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\www\2010 new site\conference\"/>
    </mc:Choice>
  </mc:AlternateContent>
  <bookViews>
    <workbookView xWindow="-12" yWindow="-12" windowWidth="24036" windowHeight="10152"/>
  </bookViews>
  <sheets>
    <sheet name="2015 Schedule" sheetId="9" r:id="rId1"/>
    <sheet name="Schedule Background" sheetId="8" r:id="rId2"/>
    <sheet name="past conferences &amp; 2015" sheetId="2" r:id="rId3"/>
    <sheet name="Co-chairs" sheetId="6" r:id="rId4"/>
    <sheet name="Editors" sheetId="7" r:id="rId5"/>
  </sheets>
  <calcPr calcId="152511"/>
</workbook>
</file>

<file path=xl/calcChain.xml><?xml version="1.0" encoding="utf-8"?>
<calcChain xmlns="http://schemas.openxmlformats.org/spreadsheetml/2006/main">
  <c r="B93" i="9" l="1"/>
  <c r="B66" i="9"/>
  <c r="B34" i="9"/>
  <c r="R87" i="2" l="1"/>
  <c r="R61" i="2"/>
  <c r="R30" i="2"/>
  <c r="J61" i="2" l="1"/>
</calcChain>
</file>

<file path=xl/sharedStrings.xml><?xml version="1.0" encoding="utf-8"?>
<sst xmlns="http://schemas.openxmlformats.org/spreadsheetml/2006/main" count="646" uniqueCount="335">
  <si>
    <t>Lead Author</t>
  </si>
  <si>
    <t>email</t>
  </si>
  <si>
    <t>Co-authors</t>
  </si>
  <si>
    <t>Title</t>
  </si>
  <si>
    <t>Coleman, James L.</t>
  </si>
  <si>
    <t xml:space="preserve">Mesozoic Rift Basins of the U.S. Central Atlantic Offshore: Comparisons with Onshore Basins, Analysis, and Potential Petroleum Prospectivity </t>
  </si>
  <si>
    <t>Post, Paul</t>
  </si>
  <si>
    <t xml:space="preserve">Lambiase, Joseph J. 
Do, Toan Manh  
Tran, Oanh Thi </t>
  </si>
  <si>
    <t>naseerrb3@yahoo.com</t>
  </si>
  <si>
    <t xml:space="preserve">Controls on the Stratigraphic Architecture of Fluvial Sandstone Reservoirs 
in the Songkhla Basin, Gulf of Thailand </t>
  </si>
  <si>
    <t>Coleman, James L. Jr.</t>
  </si>
  <si>
    <t xml:space="preserve">Milici, Robert C. 
Post, Paul J. </t>
  </si>
  <si>
    <t>Assessment of the Oil and Natural Gas Potential of the East Coast Mesozoic Rift Basins, Onshore and State Waters of the United States</t>
  </si>
  <si>
    <t xml:space="preserve">Pratt, T. L.   </t>
  </si>
  <si>
    <t xml:space="preserve">ten Brink, Uri S.   </t>
  </si>
  <si>
    <t xml:space="preserve">Gordon, Andres Cesar </t>
  </si>
  <si>
    <t xml:space="preserve">Seismic volcanostratigraphy in the basaltic complexes on the rifted margin of Pelotas Basin, SE Brazil </t>
  </si>
  <si>
    <t>acgordon@ymail.com</t>
  </si>
  <si>
    <t xml:space="preserve">Milici, Robert C. </t>
  </si>
  <si>
    <t>rmilici@usgs.gov</t>
  </si>
  <si>
    <t xml:space="preserve">Beglinger, Suzanne E. </t>
  </si>
  <si>
    <t>sbeg@statoil.com</t>
  </si>
  <si>
    <t>bill.bosworth@apachecorp.com</t>
  </si>
  <si>
    <t xml:space="preserve">Thompson, Melissa 
Drummond, Michael
Abrams, Michael </t>
  </si>
  <si>
    <t>Jurassic Rift Initiation Source Rock in the Western Desert, Egypt – Relevance to Exploration in other Continental Rift Systems</t>
  </si>
  <si>
    <t>Zarra, Larry</t>
  </si>
  <si>
    <t>LZarra@chevron.com</t>
  </si>
  <si>
    <t>Doust, Harry</t>
  </si>
  <si>
    <t>harrydoust@hotmail.com</t>
  </si>
  <si>
    <t>Rift Basin Evolution and Petroleum System Development</t>
  </si>
  <si>
    <t>Examination of the Reelfoot Rift Petroleum System, South-central United States, and the Elements that Remain for Potential Exploration and Development</t>
  </si>
  <si>
    <t>Geology and Hydrocarbon Potential of the Dead Sea Rift Basins of Israel and Jordan</t>
  </si>
  <si>
    <t>Geology and Hydrocarbon Potential of the Richmond Basin, Virginia</t>
  </si>
  <si>
    <t>Geology and Hydrocarbon Potential of the Taylorsville Basin, Virginia</t>
  </si>
  <si>
    <t>Early Post-rift Turbidites from DSDP Leg 50, Site 416A (1976), Deepwater Offshore Morocco: Sedimentologic Characterization and Regional Implications</t>
  </si>
  <si>
    <t>Malinconico, MaryAnn</t>
  </si>
  <si>
    <t>lovem@lafayette.edu</t>
  </si>
  <si>
    <t>Triassic Taylorsville basin, Virginia, USA: Comparative thermal history and organic facies within the pre-Atlantic Newark Supergroup lacustrine rift-basin system</t>
  </si>
  <si>
    <t>Strozyk, Frank</t>
  </si>
  <si>
    <t>Regional, seismic data-based comparison of syn- and post-rift sequences in salt and salt-free basins offshore Brazil &amp; Angola/Namibia</t>
  </si>
  <si>
    <t>frank.strozyk@emr.rwth-aachen.de
peter.kukla@emr.rwth-aachen.de</t>
  </si>
  <si>
    <t>Mohriak, Webster</t>
  </si>
  <si>
    <t>webmohr@gmail.com</t>
  </si>
  <si>
    <t xml:space="preserve">Bako, M. D.  </t>
  </si>
  <si>
    <t>Umaru, A. F. M. 
Adegoke, O. S.</t>
  </si>
  <si>
    <t>OLU.ADEGOKE@MOSUNMOLULTD.COM</t>
  </si>
  <si>
    <t>Rift basins in the Red Sea and Gulf of Aden: analogies with the southern South Atlantic</t>
  </si>
  <si>
    <t xml:space="preserve">Nigeria's Frontier Basins - Unrealized Rift System Hydrocarbon Potentials </t>
  </si>
  <si>
    <t xml:space="preserve">Gautier, Donald </t>
  </si>
  <si>
    <t>gautier.donald@gmail.com</t>
  </si>
  <si>
    <t>Rifting and Petroleum in the Los Angeles Basin</t>
  </si>
  <si>
    <t>Pindell, James</t>
  </si>
  <si>
    <t>jim@tectonicanalysis.com</t>
  </si>
  <si>
    <t>Paton, Douglas
McDermott, Kenneth
Graham, Rod
Bellingham, Paul
Horn, Brian</t>
  </si>
  <si>
    <t>Comparative Analysis of Magmatic Margins: Implications for Rifting and Hydrocarbon Exploration</t>
  </si>
  <si>
    <t>Houseknecht, David</t>
  </si>
  <si>
    <t>dhouse@usgs.gov</t>
  </si>
  <si>
    <t>paul.post@boem.gov</t>
  </si>
  <si>
    <t xml:space="preserve">Connors, Christopher D. </t>
  </si>
  <si>
    <t xml:space="preserve">Reid, Jeffrey C. </t>
  </si>
  <si>
    <t>jeff.reid@ncdenr.gov</t>
  </si>
  <si>
    <t>Mohriak, Webster U.</t>
  </si>
  <si>
    <t>A Systematic Approach to Analogue Comparison to Identify Potential New Exploration Opportunities</t>
  </si>
  <si>
    <t xml:space="preserve">Bosworth, William </t>
  </si>
  <si>
    <t>Kukla, Peter A.
Back, Stefan</t>
  </si>
  <si>
    <t>Triassic rift / lacustrine continuous gas assessment units (AU): North Carolina and Virginia, USA</t>
  </si>
  <si>
    <t xml:space="preserve">Krueger, Ana </t>
  </si>
  <si>
    <t>acaguiar@earthlink.net</t>
  </si>
  <si>
    <t>Transform Margin Rift Architecture: An Example from The Brazilian Equatorial Margin</t>
  </si>
  <si>
    <t>Fainstein, Roberto</t>
  </si>
  <si>
    <t>roberto.fainstein@cairnindia.com</t>
  </si>
  <si>
    <t>Regional investigations along the rifted margins of the South Atlantic: Development of rifted salt basins and of transform margins without salt, their relationship with oceanic fracture zones and volcanism</t>
  </si>
  <si>
    <t>Structural evolution and petroleum potential of a Cambrian intracratonic rift system; Mississippi Valley Graben, Rough Creek Graben, and Rome Trough of Kentucky, USA</t>
  </si>
  <si>
    <t xml:space="preserve">Hickman, John </t>
  </si>
  <si>
    <t>jhickman@uky.edu</t>
  </si>
  <si>
    <t>Horn, Brian W.</t>
  </si>
  <si>
    <t>brian.horn@iongeo.com</t>
  </si>
  <si>
    <t>Granath, James W.
McDonough, K. J.
Sterne, Edward J.</t>
  </si>
  <si>
    <t>Petroleum Systems of Frontier Siberian Arctic Basins</t>
  </si>
  <si>
    <t>Namibia; The Hunt Continues in the Land of Giants</t>
  </si>
  <si>
    <t>Peres, W
Aasmyr, H
Mohriak, W.</t>
  </si>
  <si>
    <t>10:00—10:30 a.m. Coffee, posters, and super-posters (authors on hand)</t>
  </si>
  <si>
    <t xml:space="preserve">Session 1: </t>
  </si>
  <si>
    <t>8:20 a.m.</t>
  </si>
  <si>
    <t>8:50 a.m.</t>
  </si>
  <si>
    <t>9:20 a.m.</t>
  </si>
  <si>
    <t xml:space="preserve">9:50 a.m. </t>
  </si>
  <si>
    <t>Introduction to the super-posters, Brian Horn</t>
  </si>
  <si>
    <t>10:30 a.m.</t>
  </si>
  <si>
    <t xml:space="preserve">11:00 a.m. </t>
  </si>
  <si>
    <t>11:30 a.m.</t>
  </si>
  <si>
    <t>12:00 p.m.</t>
  </si>
  <si>
    <t>12:30—2:00 p.m. Seated lunch</t>
  </si>
  <si>
    <t>Session 2:</t>
  </si>
  <si>
    <t>Session 3:</t>
  </si>
  <si>
    <t>2:00 p.m.</t>
  </si>
  <si>
    <t>2:30 p.m.</t>
  </si>
  <si>
    <t>3:00 p.m.</t>
  </si>
  <si>
    <t>3:30—4:15 p.m. Coffee, posters and super-posters (authors on hand)</t>
  </si>
  <si>
    <t>Session 4:</t>
  </si>
  <si>
    <t>4:15 p.m.</t>
  </si>
  <si>
    <t>4:45 p.m.</t>
  </si>
  <si>
    <t>5:15—8:00 p.m.</t>
  </si>
  <si>
    <t>Session 5:</t>
  </si>
  <si>
    <t>8:00 a.m.</t>
  </si>
  <si>
    <t>8:30 a.m.</t>
  </si>
  <si>
    <t>9:00 a.m.</t>
  </si>
  <si>
    <t>9:30—10:15 a.m. Extended coffee, posters, and super-posters (authors on hand)</t>
  </si>
  <si>
    <t>Session 6:</t>
  </si>
  <si>
    <t>10:15 a.m.</t>
  </si>
  <si>
    <t>10:45 a.m.</t>
  </si>
  <si>
    <t>11:00 a.m.</t>
  </si>
  <si>
    <t>11:45—1:15 p.m.Lunch</t>
  </si>
  <si>
    <t>Session 7:</t>
  </si>
  <si>
    <t>1:15 p.m.</t>
  </si>
  <si>
    <t>1:45 p.m.</t>
  </si>
  <si>
    <t>2:15 p.m.</t>
  </si>
  <si>
    <t>2:45—3:15 p.m. Coffee, removal of all posters</t>
  </si>
  <si>
    <t>Session 8:</t>
  </si>
  <si>
    <t>3:15 p.m.</t>
  </si>
  <si>
    <t>3:45 p.m.</t>
  </si>
  <si>
    <t>4:45 p.m. MEETING CLOSURE AND ADJOURN</t>
  </si>
  <si>
    <t xml:space="preserve">2 Days </t>
  </si>
  <si>
    <t>24 Papers</t>
  </si>
  <si>
    <t>Session 1</t>
  </si>
  <si>
    <t>8:45 a.m.</t>
  </si>
  <si>
    <t>8:05 a.m.</t>
  </si>
  <si>
    <t>Intro</t>
  </si>
  <si>
    <t>9:30 a.m.</t>
  </si>
  <si>
    <t>10:00 a.m.Coffee Break</t>
  </si>
  <si>
    <t>12:00 p.m. Seated lunch</t>
  </si>
  <si>
    <t>1:25 p.m.</t>
  </si>
  <si>
    <t>1:30 p.m.</t>
  </si>
  <si>
    <t>3:00 p.m. Coffee Break</t>
  </si>
  <si>
    <t>3:25 p.m.</t>
  </si>
  <si>
    <t>3:30 p.m.</t>
  </si>
  <si>
    <t>4:00 p.m.</t>
  </si>
  <si>
    <t>4:30 p.m.</t>
  </si>
  <si>
    <t>Monday</t>
  </si>
  <si>
    <t xml:space="preserve">Tuesday </t>
  </si>
  <si>
    <t xml:space="preserve">5:15—8:00 p.m. Hot buffet, open bar, and poster sessions </t>
  </si>
  <si>
    <t>Tuesday</t>
  </si>
  <si>
    <t>8:15 a.m.</t>
  </si>
  <si>
    <t>9:50 a.m.</t>
  </si>
  <si>
    <t xml:space="preserve">10:20 a.m. </t>
  </si>
  <si>
    <t>10:50 a.m.</t>
  </si>
  <si>
    <t>11:10 a.m.</t>
  </si>
  <si>
    <t xml:space="preserve">11:45 a.m. </t>
  </si>
  <si>
    <t>Lunch</t>
  </si>
  <si>
    <t>2:35 p.m.</t>
  </si>
  <si>
    <t xml:space="preserve">Coffee </t>
  </si>
  <si>
    <t xml:space="preserve">3:05 p.m. </t>
  </si>
  <si>
    <t>Coffee</t>
  </si>
  <si>
    <t>Wednesday</t>
  </si>
  <si>
    <t>8:05 a.m</t>
  </si>
  <si>
    <t>8:35 a.m.</t>
  </si>
  <si>
    <t>9:05 a.m.</t>
  </si>
  <si>
    <t>9:35 a.m.</t>
  </si>
  <si>
    <t>10:05 a.m.</t>
  </si>
  <si>
    <t>10:35 a.m.</t>
  </si>
  <si>
    <t>11:05 a.m.</t>
  </si>
  <si>
    <t>11:35 a.m.</t>
  </si>
  <si>
    <t>12:05 p.m.</t>
  </si>
  <si>
    <t>3:05 p.m.</t>
  </si>
  <si>
    <t>3:35 p.m.</t>
  </si>
  <si>
    <t xml:space="preserve">CONCLUDING REMARKS &amp; ADJOURN </t>
  </si>
  <si>
    <t>2-Day Total Papers</t>
  </si>
  <si>
    <t>Mello, Márcio</t>
  </si>
  <si>
    <t>jlcoleman@usgs.gov</t>
  </si>
  <si>
    <t>Geology and Hydrocarbon Potential of the Hartford-Deerfield Basin, Connecticut and Massachusetts</t>
  </si>
  <si>
    <t>Murphy, Mike 
Burke, Kevin
Darros de Matos, Renato</t>
  </si>
  <si>
    <t>billd@digsgeo.com</t>
  </si>
  <si>
    <t xml:space="preserve">Scheifelbein, Craig F. </t>
  </si>
  <si>
    <t>i.davison@earthmoves.co.uk</t>
  </si>
  <si>
    <t>Rifting along the South Atlantic margins and some general principles for exploration in rifts on continental margins</t>
  </si>
  <si>
    <t xml:space="preserve">Dickson, William G. </t>
  </si>
  <si>
    <t>Searching High and Low: Correlating shallow (drift phase) and deep (rift phase) structural trends with surface and subsurface geochemistry in the Niger Delta, West Africa</t>
  </si>
  <si>
    <t>Petroleum Systems of the West African Equatorial (Transform) Margin</t>
  </si>
  <si>
    <t xml:space="preserve">Scheifelbein, Craig F. 
Odegard, Mark E. 
Zumberge, John E. </t>
  </si>
  <si>
    <t>Ahmad, Mirza Naseer</t>
  </si>
  <si>
    <t>Paton, Douglas</t>
  </si>
  <si>
    <t>d.a.paton@leeds.ac.uk</t>
  </si>
  <si>
    <t>The enigma of the 'transition' phase: how rift basins evolve to passive
margins</t>
  </si>
  <si>
    <t>Davison, Ian</t>
  </si>
  <si>
    <t>Schleder, Zsolt</t>
  </si>
  <si>
    <t>Tari, Gabor
Krezsek, Csaba
Kosi, Walter
Turi, Valentin
Fallah, Mohammad</t>
  </si>
  <si>
    <t>Gabor.Tari@omv.com</t>
  </si>
  <si>
    <t>Regional structure of the Western Black Sea Basin: constraints from cross-section balancing</t>
  </si>
  <si>
    <t>Tari, Gabor</t>
  </si>
  <si>
    <t>Regional structure of the Western Black Sea Basin: map-view kinematics</t>
  </si>
  <si>
    <t>Schleder, Zsolt
Krezsek, Csaba
Kosi, Walter
Turi, Valentin
Fallah, Mohammad</t>
  </si>
  <si>
    <t xml:space="preserve">Is the Black Sea really a back-arc basin? </t>
  </si>
  <si>
    <t>Rowan, Mark</t>
  </si>
  <si>
    <t>mgrowan@frii.com</t>
  </si>
  <si>
    <t>Giant conjugate-margin salt basins: subsidence, evaporites, and the ocean-continent transition</t>
  </si>
  <si>
    <t>Sserubiri, Tonny</t>
  </si>
  <si>
    <t>Scholz, Chrisotpher A.</t>
  </si>
  <si>
    <t>A Paleoenvironmental Reconstruction of the Central Lake Albert Rift Basin - Uganda, East Africa from Exploration Well Geochemical Data</t>
  </si>
  <si>
    <t xml:space="preserve">Lower Crust Ductility Patterns Associated with Transform Margins </t>
  </si>
  <si>
    <t>Nemcok, Michal 
Henk, Andreas</t>
  </si>
  <si>
    <t>mnemcok@egi.utah.edu
henk@geo.tu-darmstadt.de</t>
  </si>
  <si>
    <t xml:space="preserve">Norcliffe, J. 
Hodgson, N. 
Marwick, P. </t>
  </si>
  <si>
    <t>t.sserubiri@petroleum.go.ug 
tsseru@yahoo.co.uk</t>
  </si>
  <si>
    <t>Casey, Katya</t>
  </si>
  <si>
    <t>Katya_casey@murphyoilcorp.com</t>
  </si>
  <si>
    <t>Krueger, Ana
Norton, Ian</t>
  </si>
  <si>
    <t>Jurassic and Cretaceous Tectonic Evolution of the Demerara Plateau – Implications for South Atlantic Opening</t>
  </si>
  <si>
    <t>marciorochamello@gmail.com</t>
  </si>
  <si>
    <t xml:space="preserve">Tumushabe, Wilson M. </t>
  </si>
  <si>
    <t>w.tumushabe@petroleum.go.ug
 tumushabewm@gmail.com</t>
  </si>
  <si>
    <t>Lukaye, Joshua
Sserubiri, Tonny
Nicholas, Christopher J.</t>
  </si>
  <si>
    <t>Role of Climate and active rifting in sedimentation on the shore Lake Edward-George basin, Albertine Graben, Uganda</t>
  </si>
  <si>
    <t>Lukaye, Joshua</t>
  </si>
  <si>
    <t>j.lukaye@petroleum.go.ug</t>
  </si>
  <si>
    <t>Sserubiri, Tonny
Tumushabe, Wilson M.</t>
  </si>
  <si>
    <t>Developing a Coherent Stratigraphic Scheme of the Albertine Graben-East Africa</t>
  </si>
  <si>
    <t>Post</t>
  </si>
  <si>
    <t>Coleman</t>
  </si>
  <si>
    <t>Brown</t>
  </si>
  <si>
    <t>Doust</t>
  </si>
  <si>
    <t>Beglinger</t>
  </si>
  <si>
    <t>Ahmad</t>
  </si>
  <si>
    <t>Kahn</t>
  </si>
  <si>
    <t>Lukaye</t>
  </si>
  <si>
    <t>Bosworth</t>
  </si>
  <si>
    <t>Mohriak</t>
  </si>
  <si>
    <t>Strozyk</t>
  </si>
  <si>
    <t>Feinstein</t>
  </si>
  <si>
    <t>Roberts-Ashby</t>
  </si>
  <si>
    <t>Paul J. Post</t>
  </si>
  <si>
    <t xml:space="preserve">James L. Coleman, Jr. </t>
  </si>
  <si>
    <t>David E. Brown</t>
  </si>
  <si>
    <t>Peter Kahn</t>
  </si>
  <si>
    <t>Tina Roberts-Ashby</t>
  </si>
  <si>
    <t>Zsolt.Schleder@petrom.com</t>
  </si>
  <si>
    <t xml:space="preserve">Barrie, Gemma M. 
Oppert, Shauna K. </t>
  </si>
  <si>
    <t>Welcome: Trustee</t>
  </si>
  <si>
    <t>Post &amp; Coleman</t>
  </si>
  <si>
    <t>7:45 a.m.</t>
  </si>
  <si>
    <t>Malinconico</t>
  </si>
  <si>
    <t>Milici &amp; Coleman</t>
  </si>
  <si>
    <t xml:space="preserve">3:00 p.m. </t>
  </si>
  <si>
    <t>Coffee Break</t>
  </si>
  <si>
    <t>Coleman &amp; Pratt</t>
  </si>
  <si>
    <t>Hickman</t>
  </si>
  <si>
    <t>Doust &amp; Beglinger</t>
  </si>
  <si>
    <t>Reid</t>
  </si>
  <si>
    <t>12:15 p.m.</t>
  </si>
  <si>
    <t>africa</t>
  </si>
  <si>
    <t>ears</t>
  </si>
  <si>
    <t>Black Sea</t>
  </si>
  <si>
    <t>Nm</t>
  </si>
  <si>
    <t>Br/Nm/An</t>
  </si>
  <si>
    <t>Prsnt #</t>
  </si>
  <si>
    <t>T a.m.</t>
  </si>
  <si>
    <t xml:space="preserve">Intro </t>
  </si>
  <si>
    <t xml:space="preserve">Nemcok &amp; Henk </t>
  </si>
  <si>
    <t xml:space="preserve">Gautier  </t>
  </si>
  <si>
    <t xml:space="preserve">Coleman </t>
  </si>
  <si>
    <t>Roberts-Ashby &amp; Brown</t>
  </si>
  <si>
    <t>10:00 a.m.</t>
  </si>
  <si>
    <t>Intro above cont'd</t>
  </si>
  <si>
    <t>transforms &amp; transtensional</t>
  </si>
  <si>
    <t>Bosworth &amp; Bako</t>
  </si>
  <si>
    <t>Mohriak &amp; Rowan</t>
  </si>
  <si>
    <t>Wrap</t>
  </si>
  <si>
    <t>Introduction to the Conference &amp; Goals: Intro to E. U.S. L Tr – E J Rifts</t>
  </si>
  <si>
    <r>
      <t xml:space="preserve">Coleman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</t>
    </r>
  </si>
  <si>
    <t>Geology and Hydrocarbon Potential of the Taylorsville &amp; Richmond Basins, Virginia</t>
  </si>
  <si>
    <t>Co-Chairs</t>
  </si>
  <si>
    <t>Gabor &amp; Zsolt (Post)</t>
  </si>
  <si>
    <t xml:space="preserve">Horn et al. </t>
  </si>
  <si>
    <t>Houseknecht &amp; Connors</t>
  </si>
  <si>
    <t xml:space="preserve">Zarra et al. </t>
  </si>
  <si>
    <t>Late Jurassic  Early Cretaceous Inversion of Rift Structures, and Linkage of Petroleum System Elements across Post-Rift Unconformity, U.S. Chukchi Shelf, Arctic Alaska</t>
  </si>
  <si>
    <t>Ahmad et al.</t>
  </si>
  <si>
    <t>Paton et al.</t>
  </si>
  <si>
    <t>Coleman &amp; ten Brink</t>
  </si>
  <si>
    <t xml:space="preserve">Dickson et al. </t>
  </si>
  <si>
    <t>Krueger et al.</t>
  </si>
  <si>
    <t xml:space="preserve">Casey et al. </t>
  </si>
  <si>
    <t>Day 1 Total Papers</t>
  </si>
  <si>
    <t xml:space="preserve">Bosworth et al. </t>
  </si>
  <si>
    <t xml:space="preserve">Bako, et al. </t>
  </si>
  <si>
    <t xml:space="preserve">Dickson &amp; Scheifelbein </t>
  </si>
  <si>
    <t>Sserubiri &amp; Sholtz</t>
  </si>
  <si>
    <t>Tumushabe,  et al.</t>
  </si>
  <si>
    <t xml:space="preserve">Lukaye et al. </t>
  </si>
  <si>
    <t xml:space="preserve">Gordon &amp; Mohriak </t>
  </si>
  <si>
    <t xml:space="preserve">Pindell, et al. </t>
  </si>
  <si>
    <t xml:space="preserve">Rowan </t>
  </si>
  <si>
    <t>3-Day Total Papers</t>
  </si>
  <si>
    <t xml:space="preserve">Davison </t>
  </si>
  <si>
    <t>Strozyk et al.</t>
  </si>
  <si>
    <t>Fainstein &amp; Mohriak</t>
  </si>
  <si>
    <t>Mello et al.</t>
  </si>
  <si>
    <t>Fainstein &amp; Strozyk</t>
  </si>
  <si>
    <t>Lukaye &amp; Kahn</t>
  </si>
  <si>
    <t>Nemcok &amp; Ahmad</t>
  </si>
  <si>
    <t>Nemcok</t>
  </si>
  <si>
    <t xml:space="preserve">Pindell et al. </t>
  </si>
  <si>
    <t># in Group</t>
  </si>
  <si>
    <t>INTRO: East African Rift Basins</t>
  </si>
  <si>
    <t>INTRO: South Atlantic Rift Basins - 1</t>
  </si>
  <si>
    <t>INTRO: South Atlantic Rift Basins - 2</t>
  </si>
  <si>
    <t>INTRO: Transform and Transtentional Rift Systems - 1</t>
  </si>
  <si>
    <t>INTRO: Transform and Transtentional Rift Systems - 2</t>
  </si>
  <si>
    <t>INTRO: Rift Petroleum Systems and Evolution</t>
  </si>
  <si>
    <t>INTRO: Other U.S. and Global Rift Systems</t>
  </si>
  <si>
    <t>INTRO: Eastern U.S. Late Triassic - Early Jurassic Rift Basins</t>
  </si>
  <si>
    <t>LUNCH</t>
  </si>
  <si>
    <t>Day / Time</t>
  </si>
  <si>
    <t>Presentation Title</t>
  </si>
  <si>
    <t>Author(s) / Event</t>
  </si>
  <si>
    <t>COFFEE BREAK</t>
  </si>
  <si>
    <t>COFFE BREAK</t>
  </si>
  <si>
    <t>5:15-8:00 p.m. HOT BUFFET,  OPEN BAR &amp; POSTERS</t>
  </si>
  <si>
    <t>Conference Summary and Final Comments</t>
  </si>
  <si>
    <t>DAYS 1 &amp; 2 Total Papers = 25</t>
  </si>
  <si>
    <t>DAYS 1, 2 &amp; 3 Total Papers = 36</t>
  </si>
  <si>
    <t>DAY 1 Total Papers = 12</t>
  </si>
  <si>
    <t>Paper #</t>
  </si>
  <si>
    <t>2015 CONFERENCE</t>
  </si>
  <si>
    <t xml:space="preserve">TUESDAY, December 15 </t>
  </si>
  <si>
    <t>MONDAY, December 14</t>
  </si>
  <si>
    <t>WEDNESDAY, December 16</t>
  </si>
  <si>
    <t>Regional Structure of the Black Sea</t>
  </si>
  <si>
    <t>Introduction to E. U.S.  L Tr – E J Rifts</t>
  </si>
  <si>
    <t>Introduction to the Conference and its Objectives: Coleman</t>
  </si>
  <si>
    <t xml:space="preserve">Bosworth &amp; Adegoke </t>
  </si>
  <si>
    <t>INTRO: Other African Rifts</t>
  </si>
  <si>
    <t>SESSION CHAIRS</t>
  </si>
  <si>
    <t>TBA</t>
  </si>
  <si>
    <t xml:space="preserve">Welcome: GCSSEPM Foundation Trustee </t>
  </si>
  <si>
    <t xml:space="preserve">Adegoke et 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</si>
</sst>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Font="1" applyFill="1" applyAlignment="1">
      <alignment vertical="top"/>
    </xf>
    <xf numFmtId="0" fontId="2" fillId="0" borderId="0" xfId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2" fillId="0" borderId="0" xfId="1" applyFill="1" applyAlignment="1">
      <alignment vertical="top" wrapText="1"/>
    </xf>
    <xf numFmtId="0" fontId="0" fillId="4" borderId="0" xfId="0" applyFont="1" applyFill="1" applyAlignment="1">
      <alignment vertical="top"/>
    </xf>
    <xf numFmtId="0" fontId="0" fillId="2" borderId="0" xfId="0" applyFont="1" applyFill="1" applyAlignment="1">
      <alignment vertical="top" wrapText="1"/>
    </xf>
    <xf numFmtId="0" fontId="0" fillId="5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0" fillId="4" borderId="0" xfId="0" applyFill="1"/>
    <xf numFmtId="0" fontId="0" fillId="6" borderId="0" xfId="0" applyFill="1"/>
    <xf numFmtId="0" fontId="0" fillId="0" borderId="0" xfId="0" applyFill="1"/>
    <xf numFmtId="0" fontId="0" fillId="2" borderId="0" xfId="0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0" fillId="7" borderId="0" xfId="0" applyFont="1" applyFill="1" applyAlignment="1">
      <alignment vertical="top"/>
    </xf>
    <xf numFmtId="0" fontId="0" fillId="8" borderId="0" xfId="0" applyFont="1" applyFill="1" applyAlignment="1">
      <alignment vertical="top"/>
    </xf>
    <xf numFmtId="0" fontId="0" fillId="10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9" borderId="0" xfId="0" applyFont="1" applyFill="1" applyAlignment="1">
      <alignment horizontal="center" vertical="top"/>
    </xf>
    <xf numFmtId="0" fontId="1" fillId="12" borderId="0" xfId="0" applyFont="1" applyFill="1" applyAlignment="1">
      <alignment horizontal="center" vertical="top"/>
    </xf>
    <xf numFmtId="0" fontId="1" fillId="7" borderId="0" xfId="0" applyFont="1" applyFill="1" applyAlignment="1">
      <alignment horizontal="center" vertical="top"/>
    </xf>
    <xf numFmtId="0" fontId="1" fillId="10" borderId="0" xfId="0" applyFont="1" applyFill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0" fillId="11" borderId="0" xfId="0" applyFill="1"/>
    <xf numFmtId="0" fontId="8" fillId="0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8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0" fontId="0" fillId="0" borderId="0" xfId="0" applyNumberFormat="1" applyAlignment="1">
      <alignment vertical="top"/>
    </xf>
    <xf numFmtId="20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14" borderId="0" xfId="0" applyFill="1" applyAlignment="1">
      <alignment vertical="top"/>
    </xf>
    <xf numFmtId="0" fontId="0" fillId="14" borderId="0" xfId="0" applyFont="1" applyFill="1" applyAlignment="1">
      <alignment vertical="top" wrapText="1"/>
    </xf>
    <xf numFmtId="0" fontId="7" fillId="11" borderId="0" xfId="0" applyFont="1" applyFill="1" applyAlignment="1">
      <alignment vertical="top"/>
    </xf>
    <xf numFmtId="0" fontId="0" fillId="0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20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  <xf numFmtId="0" fontId="0" fillId="9" borderId="0" xfId="0" applyFont="1" applyFill="1" applyAlignment="1">
      <alignment horizontal="left" vertical="top" wrapText="1"/>
    </xf>
    <xf numFmtId="0" fontId="0" fillId="9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20" fontId="0" fillId="15" borderId="0" xfId="0" applyNumberFormat="1" applyFill="1" applyAlignment="1">
      <alignment vertical="top"/>
    </xf>
    <xf numFmtId="0" fontId="0" fillId="15" borderId="0" xfId="0" applyFill="1" applyAlignment="1">
      <alignment vertical="top"/>
    </xf>
    <xf numFmtId="0" fontId="0" fillId="15" borderId="0" xfId="0" applyFont="1" applyFill="1" applyAlignment="1">
      <alignment vertical="top" wrapText="1"/>
    </xf>
    <xf numFmtId="0" fontId="1" fillId="15" borderId="0" xfId="0" applyFont="1" applyFill="1" applyAlignment="1">
      <alignment horizontal="center" vertical="top"/>
    </xf>
    <xf numFmtId="0" fontId="0" fillId="7" borderId="0" xfId="0" applyFill="1" applyAlignment="1">
      <alignment vertical="top"/>
    </xf>
    <xf numFmtId="0" fontId="0" fillId="7" borderId="0" xfId="0" applyFont="1" applyFill="1" applyAlignment="1">
      <alignment vertical="top" wrapText="1"/>
    </xf>
    <xf numFmtId="0" fontId="0" fillId="10" borderId="0" xfId="0" applyFill="1" applyAlignment="1">
      <alignment vertical="top"/>
    </xf>
    <xf numFmtId="0" fontId="0" fillId="10" borderId="0" xfId="0" applyFont="1" applyFill="1" applyAlignment="1">
      <alignment vertical="top" wrapText="1"/>
    </xf>
    <xf numFmtId="0" fontId="3" fillId="10" borderId="0" xfId="0" applyFont="1" applyFill="1" applyAlignment="1">
      <alignment vertical="top"/>
    </xf>
    <xf numFmtId="0" fontId="3" fillId="8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3" fillId="7" borderId="0" xfId="0" applyFont="1" applyFill="1" applyAlignment="1">
      <alignment vertical="top"/>
    </xf>
    <xf numFmtId="0" fontId="3" fillId="13" borderId="0" xfId="0" applyFont="1" applyFill="1" applyAlignment="1">
      <alignment vertical="top"/>
    </xf>
    <xf numFmtId="0" fontId="3" fillId="15" borderId="0" xfId="0" applyFont="1" applyFill="1" applyAlignment="1">
      <alignment vertical="top"/>
    </xf>
    <xf numFmtId="0" fontId="3" fillId="9" borderId="0" xfId="0" applyFont="1" applyFill="1" applyAlignment="1">
      <alignment vertical="top"/>
    </xf>
    <xf numFmtId="0" fontId="6" fillId="11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14" borderId="0" xfId="0" applyFont="1" applyFill="1" applyAlignment="1">
      <alignment vertical="top"/>
    </xf>
    <xf numFmtId="0" fontId="1" fillId="14" borderId="0" xfId="0" applyFont="1" applyFill="1" applyAlignment="1">
      <alignment horizontal="center" vertical="top"/>
    </xf>
    <xf numFmtId="0" fontId="9" fillId="13" borderId="0" xfId="0" applyFont="1" applyFill="1" applyAlignment="1">
      <alignment horizontal="center" vertical="top"/>
    </xf>
    <xf numFmtId="20" fontId="4" fillId="13" borderId="0" xfId="0" applyNumberFormat="1" applyFont="1" applyFill="1" applyAlignment="1">
      <alignment vertical="top"/>
    </xf>
    <xf numFmtId="0" fontId="4" fillId="13" borderId="0" xfId="0" applyFont="1" applyFill="1" applyAlignment="1">
      <alignment vertical="top"/>
    </xf>
    <xf numFmtId="0" fontId="0" fillId="13" borderId="0" xfId="0" applyFont="1" applyFill="1" applyAlignment="1">
      <alignment vertical="top" wrapText="1"/>
    </xf>
    <xf numFmtId="0" fontId="9" fillId="9" borderId="0" xfId="0" applyFont="1" applyFill="1" applyAlignment="1">
      <alignment horizontal="center" vertical="top"/>
    </xf>
    <xf numFmtId="0" fontId="0" fillId="8" borderId="0" xfId="0" applyFill="1" applyAlignment="1">
      <alignment vertical="top"/>
    </xf>
    <xf numFmtId="0" fontId="0" fillId="8" borderId="0" xfId="0" applyFont="1" applyFill="1" applyAlignment="1">
      <alignment vertical="top" wrapText="1"/>
    </xf>
    <xf numFmtId="0" fontId="3" fillId="4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ont="1" applyFill="1" applyAlignment="1">
      <alignment vertical="top" wrapText="1"/>
    </xf>
    <xf numFmtId="0" fontId="3" fillId="16" borderId="0" xfId="0" applyFont="1" applyFill="1" applyAlignment="1">
      <alignment vertical="top"/>
    </xf>
    <xf numFmtId="0" fontId="0" fillId="16" borderId="0" xfId="0" applyFill="1" applyAlignment="1">
      <alignment vertical="top"/>
    </xf>
    <xf numFmtId="0" fontId="0" fillId="16" borderId="0" xfId="0" applyFont="1" applyFill="1" applyAlignment="1">
      <alignment vertical="top"/>
    </xf>
    <xf numFmtId="0" fontId="0" fillId="16" borderId="0" xfId="0" applyFont="1" applyFill="1" applyAlignment="1">
      <alignment vertical="top" wrapText="1"/>
    </xf>
    <xf numFmtId="0" fontId="4" fillId="11" borderId="0" xfId="0" applyFont="1" applyFill="1"/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0" fontId="3" fillId="0" borderId="0" xfId="0" applyNumberFormat="1" applyFont="1" applyAlignment="1">
      <alignment vertical="top"/>
    </xf>
    <xf numFmtId="0" fontId="3" fillId="17" borderId="0" xfId="0" applyFont="1" applyFill="1" applyAlignment="1">
      <alignment vertical="top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vertical="top"/>
    </xf>
    <xf numFmtId="18" fontId="3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3" fillId="17" borderId="0" xfId="0" applyFont="1" applyFill="1" applyAlignment="1">
      <alignment horizontal="center" vertical="top"/>
    </xf>
    <xf numFmtId="0" fontId="11" fillId="17" borderId="0" xfId="0" applyFont="1" applyFill="1" applyAlignment="1">
      <alignment vertical="top"/>
    </xf>
    <xf numFmtId="0" fontId="1" fillId="17" borderId="0" xfId="0" applyFont="1" applyFill="1" applyAlignment="1">
      <alignment vertical="top"/>
    </xf>
    <xf numFmtId="0" fontId="1" fillId="17" borderId="0" xfId="0" applyFont="1" applyFill="1" applyAlignment="1">
      <alignment horizontal="center" vertical="top"/>
    </xf>
    <xf numFmtId="0" fontId="3" fillId="14" borderId="0" xfId="0" applyFont="1" applyFill="1" applyAlignment="1">
      <alignment horizontal="center" vertical="top"/>
    </xf>
    <xf numFmtId="0" fontId="6" fillId="11" borderId="0" xfId="0" applyFont="1" applyFill="1" applyAlignment="1">
      <alignment horizontal="center" vertical="top"/>
    </xf>
    <xf numFmtId="0" fontId="3" fillId="9" borderId="0" xfId="0" applyFont="1" applyFill="1" applyAlignment="1">
      <alignment horizontal="center" vertical="top"/>
    </xf>
    <xf numFmtId="0" fontId="3" fillId="15" borderId="0" xfId="0" applyFont="1" applyFill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3" fillId="10" borderId="0" xfId="0" applyFont="1" applyFill="1" applyAlignment="1">
      <alignment horizontal="center" vertical="top"/>
    </xf>
    <xf numFmtId="0" fontId="3" fillId="13" borderId="0" xfId="0" applyFont="1" applyFill="1" applyAlignment="1">
      <alignment horizontal="center" vertical="top"/>
    </xf>
    <xf numFmtId="0" fontId="3" fillId="8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7" fillId="16" borderId="0" xfId="0" applyFont="1" applyFill="1" applyAlignment="1">
      <alignment vertical="top" wrapText="1"/>
    </xf>
    <xf numFmtId="0" fontId="6" fillId="16" borderId="0" xfId="0" applyFont="1" applyFill="1" applyAlignment="1">
      <alignment horizontal="center" vertical="top"/>
    </xf>
    <xf numFmtId="0" fontId="7" fillId="16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3" fillId="18" borderId="0" xfId="0" applyFont="1" applyFill="1" applyAlignment="1">
      <alignment horizontal="center" vertical="top"/>
    </xf>
    <xf numFmtId="20" fontId="0" fillId="18" borderId="0" xfId="0" applyNumberFormat="1" applyFill="1" applyAlignment="1">
      <alignment vertical="top"/>
    </xf>
    <xf numFmtId="0" fontId="0" fillId="18" borderId="0" xfId="0" applyFill="1" applyAlignment="1">
      <alignment vertical="top"/>
    </xf>
    <xf numFmtId="0" fontId="0" fillId="18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66FF66"/>
      <color rgb="FF0080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33</xdr:row>
      <xdr:rowOff>66675</xdr:rowOff>
    </xdr:from>
    <xdr:to>
      <xdr:col>20</xdr:col>
      <xdr:colOff>275694</xdr:colOff>
      <xdr:row>50</xdr:row>
      <xdr:rowOff>199503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3150" y="8448675"/>
          <a:ext cx="4247619" cy="4180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295275</xdr:colOff>
      <xdr:row>29</xdr:row>
      <xdr:rowOff>66675</xdr:rowOff>
    </xdr:from>
    <xdr:to>
      <xdr:col>36</xdr:col>
      <xdr:colOff>275694</xdr:colOff>
      <xdr:row>46</xdr:row>
      <xdr:rowOff>56628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26175" y="5591175"/>
          <a:ext cx="4247619" cy="41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ul.post@boem.gov" TargetMode="External"/><Relationship Id="rId13" Type="http://schemas.openxmlformats.org/officeDocument/2006/relationships/hyperlink" Target="mailto:rmilici@usgs.gov" TargetMode="External"/><Relationship Id="rId18" Type="http://schemas.openxmlformats.org/officeDocument/2006/relationships/hyperlink" Target="mailto:jhickman@uky.edu" TargetMode="External"/><Relationship Id="rId3" Type="http://schemas.openxmlformats.org/officeDocument/2006/relationships/hyperlink" Target="mailto:gautier.donald@gmail.com" TargetMode="External"/><Relationship Id="rId21" Type="http://schemas.openxmlformats.org/officeDocument/2006/relationships/hyperlink" Target="mailto:Gabor.Tari@omv.com" TargetMode="External"/><Relationship Id="rId7" Type="http://schemas.openxmlformats.org/officeDocument/2006/relationships/hyperlink" Target="mailto:bill.bosworth@apachecorp.com" TargetMode="External"/><Relationship Id="rId12" Type="http://schemas.openxmlformats.org/officeDocument/2006/relationships/hyperlink" Target="mailto:rmilici@usgs.gov" TargetMode="External"/><Relationship Id="rId17" Type="http://schemas.openxmlformats.org/officeDocument/2006/relationships/hyperlink" Target="mailto:roberto.fainstein@cairnindia.com" TargetMode="External"/><Relationship Id="rId2" Type="http://schemas.openxmlformats.org/officeDocument/2006/relationships/hyperlink" Target="mailto:jim@tectonicanalysis.com" TargetMode="External"/><Relationship Id="rId16" Type="http://schemas.openxmlformats.org/officeDocument/2006/relationships/hyperlink" Target="mailto:acaguiar@earthlink.net" TargetMode="External"/><Relationship Id="rId20" Type="http://schemas.openxmlformats.org/officeDocument/2006/relationships/hyperlink" Target="mailto:Zsolt.Schleder@petrom.com" TargetMode="External"/><Relationship Id="rId1" Type="http://schemas.openxmlformats.org/officeDocument/2006/relationships/hyperlink" Target="mailto:dhouse@usgs.gov" TargetMode="External"/><Relationship Id="rId6" Type="http://schemas.openxmlformats.org/officeDocument/2006/relationships/hyperlink" Target="mailto:LZarra@chevron.com" TargetMode="External"/><Relationship Id="rId11" Type="http://schemas.openxmlformats.org/officeDocument/2006/relationships/hyperlink" Target="mailto:acgordon@ymail.com" TargetMode="External"/><Relationship Id="rId5" Type="http://schemas.openxmlformats.org/officeDocument/2006/relationships/hyperlink" Target="mailto:webmohr@gmail.com" TargetMode="External"/><Relationship Id="rId15" Type="http://schemas.openxmlformats.org/officeDocument/2006/relationships/hyperlink" Target="mailto:jeff.reid@ncdenr.gov" TargetMode="External"/><Relationship Id="rId10" Type="http://schemas.openxmlformats.org/officeDocument/2006/relationships/hyperlink" Target="mailto:naseerrb3@yahoo.com" TargetMode="External"/><Relationship Id="rId19" Type="http://schemas.openxmlformats.org/officeDocument/2006/relationships/hyperlink" Target="mailto:lovem@lafayette.edu" TargetMode="External"/><Relationship Id="rId4" Type="http://schemas.openxmlformats.org/officeDocument/2006/relationships/hyperlink" Target="mailto:OLU.ADEGOKE@MOSUNMOLULTD.COM" TargetMode="External"/><Relationship Id="rId9" Type="http://schemas.openxmlformats.org/officeDocument/2006/relationships/hyperlink" Target="mailto:harrydoust@hotmail.com" TargetMode="External"/><Relationship Id="rId14" Type="http://schemas.openxmlformats.org/officeDocument/2006/relationships/hyperlink" Target="mailto:sbeg@statoil.com" TargetMode="External"/><Relationship Id="rId22" Type="http://schemas.openxmlformats.org/officeDocument/2006/relationships/hyperlink" Target="mailto:mgrowan@frii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zoomScaleNormal="100" workbookViewId="0">
      <selection activeCell="E64" sqref="E64"/>
    </sheetView>
  </sheetViews>
  <sheetFormatPr defaultColWidth="9.109375" defaultRowHeight="14.4" x14ac:dyDescent="0.3"/>
  <cols>
    <col min="1" max="1" width="7" style="34" customWidth="1"/>
    <col min="2" max="2" width="10.109375" style="89" bestFit="1" customWidth="1"/>
    <col min="3" max="3" width="9.109375" style="90" customWidth="1"/>
    <col min="4" max="4" width="11.6640625" style="34" customWidth="1"/>
    <col min="5" max="5" width="25.5546875" style="34" customWidth="1"/>
    <col min="6" max="6" width="66.33203125" style="34" customWidth="1"/>
    <col min="7" max="7" width="22.44140625" style="83" bestFit="1" customWidth="1"/>
    <col min="8" max="9" width="9.109375" style="34"/>
    <col min="10" max="10" width="17" style="34" bestFit="1" customWidth="1"/>
    <col min="11" max="11" width="22.44140625" style="34" bestFit="1" customWidth="1"/>
    <col min="12" max="16384" width="9.109375" style="34"/>
  </cols>
  <sheetData>
    <row r="1" spans="1:16" ht="21" x14ac:dyDescent="0.3">
      <c r="D1" s="97" t="s">
        <v>322</v>
      </c>
    </row>
    <row r="3" spans="1:16" s="31" customFormat="1" x14ac:dyDescent="0.3">
      <c r="A3" s="90"/>
      <c r="B3" s="90" t="s">
        <v>301</v>
      </c>
      <c r="C3" s="90" t="s">
        <v>321</v>
      </c>
      <c r="D3" s="90" t="s">
        <v>311</v>
      </c>
      <c r="E3" s="90" t="s">
        <v>313</v>
      </c>
      <c r="F3" s="90" t="s">
        <v>312</v>
      </c>
      <c r="G3" s="90"/>
    </row>
    <row r="4" spans="1:16" s="31" customFormat="1" x14ac:dyDescent="0.3">
      <c r="B4" s="90"/>
      <c r="C4" s="90"/>
      <c r="D4" s="32"/>
      <c r="G4" s="83"/>
    </row>
    <row r="5" spans="1:16" s="31" customFormat="1" ht="18" x14ac:dyDescent="0.3">
      <c r="A5" s="93"/>
      <c r="B5" s="93"/>
      <c r="C5" s="93"/>
      <c r="D5" s="101" t="s">
        <v>324</v>
      </c>
      <c r="E5" s="93"/>
      <c r="F5" s="93"/>
      <c r="G5" s="99"/>
    </row>
    <row r="6" spans="1:16" s="31" customFormat="1" x14ac:dyDescent="0.3">
      <c r="D6" s="32"/>
      <c r="G6" s="83"/>
    </row>
    <row r="7" spans="1:16" x14ac:dyDescent="0.3">
      <c r="D7" s="96" t="s">
        <v>238</v>
      </c>
      <c r="E7" s="31" t="s">
        <v>333</v>
      </c>
      <c r="F7" s="31"/>
      <c r="G7" s="31" t="s">
        <v>332</v>
      </c>
    </row>
    <row r="8" spans="1:16" x14ac:dyDescent="0.3">
      <c r="D8" s="92" t="s">
        <v>104</v>
      </c>
      <c r="E8" s="31" t="s">
        <v>328</v>
      </c>
      <c r="F8" s="31"/>
      <c r="P8" s="1"/>
    </row>
    <row r="9" spans="1:16" x14ac:dyDescent="0.3">
      <c r="D9" s="92"/>
      <c r="E9" s="31"/>
      <c r="F9" s="31"/>
      <c r="P9" s="1"/>
    </row>
    <row r="10" spans="1:16" x14ac:dyDescent="0.3">
      <c r="D10" s="35"/>
      <c r="E10" s="31" t="s">
        <v>327</v>
      </c>
      <c r="G10" s="83" t="s">
        <v>331</v>
      </c>
      <c r="P10" s="1"/>
    </row>
    <row r="11" spans="1:16" x14ac:dyDescent="0.3">
      <c r="D11" s="31" t="s">
        <v>142</v>
      </c>
      <c r="E11" s="31" t="s">
        <v>309</v>
      </c>
      <c r="F11" s="31"/>
      <c r="G11" s="83" t="s">
        <v>237</v>
      </c>
      <c r="P11" s="1"/>
    </row>
    <row r="12" spans="1:16" ht="28.8" x14ac:dyDescent="0.3">
      <c r="C12" s="117">
        <v>1</v>
      </c>
      <c r="D12" s="118" t="s">
        <v>83</v>
      </c>
      <c r="E12" s="119" t="s">
        <v>237</v>
      </c>
      <c r="F12" s="120" t="s">
        <v>5</v>
      </c>
      <c r="G12" s="34"/>
      <c r="P12" s="1"/>
    </row>
    <row r="13" spans="1:16" ht="28.8" x14ac:dyDescent="0.3">
      <c r="B13" s="89">
        <v>2</v>
      </c>
      <c r="C13" s="117">
        <v>2</v>
      </c>
      <c r="D13" s="119" t="s">
        <v>156</v>
      </c>
      <c r="E13" s="119" t="s">
        <v>267</v>
      </c>
      <c r="F13" s="120" t="s">
        <v>12</v>
      </c>
      <c r="P13" s="1" t="s">
        <v>35</v>
      </c>
    </row>
    <row r="14" spans="1:16" x14ac:dyDescent="0.3">
      <c r="C14" s="32"/>
      <c r="P14" s="1" t="s">
        <v>18</v>
      </c>
    </row>
    <row r="15" spans="1:16" x14ac:dyDescent="0.3">
      <c r="C15" s="32"/>
      <c r="D15" s="31" t="s">
        <v>157</v>
      </c>
      <c r="E15" s="31" t="s">
        <v>315</v>
      </c>
      <c r="P15" s="1" t="s">
        <v>18</v>
      </c>
    </row>
    <row r="16" spans="1:16" x14ac:dyDescent="0.3">
      <c r="C16" s="32"/>
      <c r="P16" s="1" t="s">
        <v>73</v>
      </c>
    </row>
    <row r="17" spans="2:16" ht="28.8" x14ac:dyDescent="0.3">
      <c r="C17" s="117">
        <v>3</v>
      </c>
      <c r="D17" s="119" t="s">
        <v>158</v>
      </c>
      <c r="E17" s="119" t="s">
        <v>258</v>
      </c>
      <c r="F17" s="120" t="s">
        <v>169</v>
      </c>
      <c r="P17" s="1" t="s">
        <v>10</v>
      </c>
    </row>
    <row r="18" spans="2:16" ht="43.2" x14ac:dyDescent="0.3">
      <c r="C18" s="117">
        <v>4</v>
      </c>
      <c r="D18" s="119" t="s">
        <v>159</v>
      </c>
      <c r="E18" s="119" t="s">
        <v>239</v>
      </c>
      <c r="F18" s="120" t="s">
        <v>37</v>
      </c>
      <c r="P18" s="1" t="s">
        <v>184</v>
      </c>
    </row>
    <row r="19" spans="2:16" ht="28.8" x14ac:dyDescent="0.3">
      <c r="C19" s="117">
        <v>5</v>
      </c>
      <c r="D19" s="119" t="s">
        <v>160</v>
      </c>
      <c r="E19" s="119" t="s">
        <v>240</v>
      </c>
      <c r="F19" s="120" t="s">
        <v>268</v>
      </c>
      <c r="P19" s="1" t="s">
        <v>188</v>
      </c>
    </row>
    <row r="20" spans="2:16" ht="28.8" x14ac:dyDescent="0.3">
      <c r="B20" s="89">
        <v>4</v>
      </c>
      <c r="C20" s="117">
        <v>6</v>
      </c>
      <c r="D20" s="119" t="s">
        <v>161</v>
      </c>
      <c r="E20" s="119" t="s">
        <v>246</v>
      </c>
      <c r="F20" s="120" t="s">
        <v>65</v>
      </c>
      <c r="P20" s="1" t="s">
        <v>188</v>
      </c>
    </row>
    <row r="21" spans="2:16" x14ac:dyDescent="0.3">
      <c r="C21" s="32"/>
    </row>
    <row r="22" spans="2:16" x14ac:dyDescent="0.3">
      <c r="C22" s="32"/>
      <c r="D22" s="92" t="s">
        <v>247</v>
      </c>
      <c r="E22" s="31" t="s">
        <v>310</v>
      </c>
    </row>
    <row r="23" spans="2:16" x14ac:dyDescent="0.3">
      <c r="C23" s="32"/>
    </row>
    <row r="24" spans="2:16" x14ac:dyDescent="0.3">
      <c r="C24" s="32"/>
      <c r="D24" s="31" t="s">
        <v>131</v>
      </c>
      <c r="E24" s="31" t="s">
        <v>308</v>
      </c>
      <c r="G24" s="116" t="s">
        <v>259</v>
      </c>
    </row>
    <row r="25" spans="2:16" ht="43.2" x14ac:dyDescent="0.3">
      <c r="C25" s="102">
        <v>7</v>
      </c>
      <c r="D25" s="38" t="s">
        <v>132</v>
      </c>
      <c r="E25" s="38" t="s">
        <v>244</v>
      </c>
      <c r="F25" s="39" t="s">
        <v>72</v>
      </c>
    </row>
    <row r="26" spans="2:16" ht="43.2" x14ac:dyDescent="0.3">
      <c r="C26" s="102">
        <v>8</v>
      </c>
      <c r="D26" s="38" t="s">
        <v>95</v>
      </c>
      <c r="E26" s="38" t="s">
        <v>243</v>
      </c>
      <c r="F26" s="39" t="s">
        <v>30</v>
      </c>
    </row>
    <row r="27" spans="2:16" x14ac:dyDescent="0.3">
      <c r="B27" s="89">
        <v>3</v>
      </c>
      <c r="C27" s="103">
        <v>9</v>
      </c>
      <c r="D27" s="40" t="s">
        <v>96</v>
      </c>
      <c r="E27" s="40" t="s">
        <v>270</v>
      </c>
      <c r="F27" s="40" t="s">
        <v>326</v>
      </c>
    </row>
    <row r="28" spans="2:16" x14ac:dyDescent="0.3">
      <c r="C28" s="32"/>
    </row>
    <row r="29" spans="2:16" x14ac:dyDescent="0.3">
      <c r="C29" s="32"/>
      <c r="D29" s="31" t="s">
        <v>241</v>
      </c>
      <c r="E29" s="31" t="s">
        <v>315</v>
      </c>
    </row>
    <row r="30" spans="2:16" x14ac:dyDescent="0.3">
      <c r="C30" s="32"/>
    </row>
    <row r="31" spans="2:16" ht="43.2" x14ac:dyDescent="0.3">
      <c r="C31" s="104">
        <v>10</v>
      </c>
      <c r="D31" s="43" t="s">
        <v>135</v>
      </c>
      <c r="E31" s="44" t="s">
        <v>272</v>
      </c>
      <c r="F31" s="45" t="s">
        <v>274</v>
      </c>
    </row>
    <row r="32" spans="2:16" x14ac:dyDescent="0.3">
      <c r="C32" s="104">
        <v>11</v>
      </c>
      <c r="D32" s="43" t="s">
        <v>136</v>
      </c>
      <c r="E32" s="44" t="s">
        <v>271</v>
      </c>
      <c r="F32" s="46" t="s">
        <v>78</v>
      </c>
    </row>
    <row r="33" spans="1:11" ht="28.8" x14ac:dyDescent="0.3">
      <c r="B33" s="89">
        <v>3</v>
      </c>
      <c r="C33" s="105">
        <v>12</v>
      </c>
      <c r="D33" s="48" t="s">
        <v>137</v>
      </c>
      <c r="E33" s="49" t="s">
        <v>273</v>
      </c>
      <c r="F33" s="50" t="s">
        <v>34</v>
      </c>
    </row>
    <row r="34" spans="1:11" x14ac:dyDescent="0.3">
      <c r="B34" s="90">
        <f>SUM(B8:B33)</f>
        <v>12</v>
      </c>
      <c r="C34" s="32"/>
      <c r="D34" s="31" t="s">
        <v>320</v>
      </c>
    </row>
    <row r="35" spans="1:11" x14ac:dyDescent="0.3">
      <c r="C35" s="32"/>
    </row>
    <row r="36" spans="1:11" x14ac:dyDescent="0.3">
      <c r="C36" s="32"/>
      <c r="D36" s="31" t="s">
        <v>316</v>
      </c>
    </row>
    <row r="37" spans="1:11" x14ac:dyDescent="0.3">
      <c r="C37" s="32"/>
      <c r="D37" s="31"/>
    </row>
    <row r="38" spans="1:11" s="31" customFormat="1" ht="18" x14ac:dyDescent="0.3">
      <c r="A38" s="93"/>
      <c r="B38" s="94"/>
      <c r="C38" s="98"/>
      <c r="D38" s="100" t="s">
        <v>323</v>
      </c>
      <c r="E38" s="95"/>
      <c r="F38" s="95"/>
      <c r="G38" s="99"/>
      <c r="H38" s="34"/>
      <c r="I38" s="34"/>
      <c r="J38" s="34"/>
      <c r="K38" s="34"/>
    </row>
    <row r="39" spans="1:11" x14ac:dyDescent="0.3">
      <c r="B39" s="90"/>
      <c r="C39" s="32"/>
      <c r="D39" s="31"/>
    </row>
    <row r="40" spans="1:11" x14ac:dyDescent="0.3">
      <c r="C40" s="32"/>
      <c r="D40" s="31" t="s">
        <v>104</v>
      </c>
      <c r="E40" s="31" t="s">
        <v>307</v>
      </c>
      <c r="G40" s="83" t="s">
        <v>245</v>
      </c>
    </row>
    <row r="41" spans="1:11" x14ac:dyDescent="0.3">
      <c r="C41" s="106">
        <v>13</v>
      </c>
      <c r="D41" s="42" t="s">
        <v>126</v>
      </c>
      <c r="E41" s="42" t="s">
        <v>219</v>
      </c>
      <c r="F41" s="7" t="s">
        <v>29</v>
      </c>
    </row>
    <row r="42" spans="1:11" ht="28.8" x14ac:dyDescent="0.3">
      <c r="C42" s="106">
        <v>14</v>
      </c>
      <c r="D42" s="42" t="s">
        <v>155</v>
      </c>
      <c r="E42" s="42" t="s">
        <v>220</v>
      </c>
      <c r="F42" s="7" t="s">
        <v>62</v>
      </c>
    </row>
    <row r="43" spans="1:11" ht="28.8" x14ac:dyDescent="0.3">
      <c r="B43" s="89">
        <v>3</v>
      </c>
      <c r="C43" s="106">
        <v>15</v>
      </c>
      <c r="D43" s="42" t="s">
        <v>156</v>
      </c>
      <c r="E43" s="42" t="s">
        <v>276</v>
      </c>
      <c r="F43" s="7" t="s">
        <v>182</v>
      </c>
    </row>
    <row r="44" spans="1:11" x14ac:dyDescent="0.3">
      <c r="C44" s="32"/>
    </row>
    <row r="45" spans="1:11" x14ac:dyDescent="0.3">
      <c r="C45" s="32"/>
      <c r="D45" s="31" t="s">
        <v>157</v>
      </c>
      <c r="E45" s="31" t="s">
        <v>314</v>
      </c>
    </row>
    <row r="46" spans="1:11" x14ac:dyDescent="0.3">
      <c r="C46" s="32"/>
    </row>
    <row r="47" spans="1:11" x14ac:dyDescent="0.3">
      <c r="C47" s="32"/>
      <c r="D47" s="92" t="s">
        <v>260</v>
      </c>
      <c r="E47" s="31" t="s">
        <v>305</v>
      </c>
      <c r="G47" s="83" t="s">
        <v>298</v>
      </c>
    </row>
    <row r="48" spans="1:11" x14ac:dyDescent="0.3">
      <c r="C48" s="107">
        <v>16</v>
      </c>
      <c r="D48" s="52" t="s">
        <v>158</v>
      </c>
      <c r="E48" s="53" t="s">
        <v>256</v>
      </c>
      <c r="F48" s="53" t="s">
        <v>198</v>
      </c>
    </row>
    <row r="49" spans="2:10" x14ac:dyDescent="0.3">
      <c r="C49" s="107">
        <v>17</v>
      </c>
      <c r="D49" s="52" t="s">
        <v>159</v>
      </c>
      <c r="E49" s="18" t="s">
        <v>257</v>
      </c>
      <c r="F49" s="53" t="s">
        <v>50</v>
      </c>
    </row>
    <row r="50" spans="2:10" ht="28.8" x14ac:dyDescent="0.3">
      <c r="C50" s="107">
        <v>18</v>
      </c>
      <c r="D50" s="52" t="s">
        <v>160</v>
      </c>
      <c r="E50" s="18" t="s">
        <v>275</v>
      </c>
      <c r="F50" s="53" t="s">
        <v>9</v>
      </c>
    </row>
    <row r="51" spans="2:10" ht="28.8" x14ac:dyDescent="0.3">
      <c r="B51" s="89">
        <v>4</v>
      </c>
      <c r="C51" s="107">
        <v>19</v>
      </c>
      <c r="D51" s="52" t="s">
        <v>161</v>
      </c>
      <c r="E51" s="18" t="s">
        <v>277</v>
      </c>
      <c r="F51" s="53" t="s">
        <v>31</v>
      </c>
    </row>
    <row r="52" spans="2:10" x14ac:dyDescent="0.3">
      <c r="C52" s="32"/>
    </row>
    <row r="53" spans="2:10" x14ac:dyDescent="0.3">
      <c r="C53" s="32"/>
      <c r="D53" s="92" t="s">
        <v>247</v>
      </c>
      <c r="E53" s="31" t="s">
        <v>310</v>
      </c>
    </row>
    <row r="54" spans="2:10" x14ac:dyDescent="0.3">
      <c r="C54" s="32"/>
      <c r="D54" s="35"/>
    </row>
    <row r="55" spans="2:10" x14ac:dyDescent="0.3">
      <c r="C55" s="32"/>
      <c r="D55" s="31" t="s">
        <v>131</v>
      </c>
      <c r="E55" s="31" t="s">
        <v>306</v>
      </c>
      <c r="G55" s="116" t="s">
        <v>329</v>
      </c>
    </row>
    <row r="56" spans="2:10" x14ac:dyDescent="0.3">
      <c r="C56" s="108">
        <v>20</v>
      </c>
      <c r="D56" s="54" t="s">
        <v>132</v>
      </c>
      <c r="E56" s="20" t="s">
        <v>278</v>
      </c>
      <c r="F56" s="55" t="s">
        <v>177</v>
      </c>
    </row>
    <row r="57" spans="2:10" ht="28.8" x14ac:dyDescent="0.3">
      <c r="C57" s="108">
        <v>21</v>
      </c>
      <c r="D57" s="54" t="s">
        <v>95</v>
      </c>
      <c r="E57" s="20" t="s">
        <v>279</v>
      </c>
      <c r="F57" s="55" t="s">
        <v>68</v>
      </c>
    </row>
    <row r="58" spans="2:10" ht="28.8" x14ac:dyDescent="0.3">
      <c r="B58" s="89">
        <v>3</v>
      </c>
      <c r="C58" s="108">
        <v>22</v>
      </c>
      <c r="D58" s="54" t="s">
        <v>96</v>
      </c>
      <c r="E58" s="20" t="s">
        <v>280</v>
      </c>
      <c r="F58" s="55" t="s">
        <v>206</v>
      </c>
    </row>
    <row r="59" spans="2:10" x14ac:dyDescent="0.3">
      <c r="C59" s="32"/>
    </row>
    <row r="60" spans="2:10" x14ac:dyDescent="0.3">
      <c r="C60" s="32"/>
      <c r="D60" s="31" t="s">
        <v>241</v>
      </c>
      <c r="E60" s="31" t="s">
        <v>315</v>
      </c>
    </row>
    <row r="61" spans="2:10" x14ac:dyDescent="0.3">
      <c r="C61" s="32"/>
      <c r="D61" s="31" t="s">
        <v>134</v>
      </c>
      <c r="E61" s="31" t="s">
        <v>330</v>
      </c>
    </row>
    <row r="62" spans="2:10" ht="28.8" x14ac:dyDescent="0.3">
      <c r="C62" s="109">
        <v>23</v>
      </c>
      <c r="D62" s="69" t="s">
        <v>135</v>
      </c>
      <c r="E62" s="70" t="s">
        <v>282</v>
      </c>
      <c r="F62" s="71" t="s">
        <v>24</v>
      </c>
      <c r="J62" s="1"/>
    </row>
    <row r="63" spans="2:10" x14ac:dyDescent="0.3">
      <c r="C63" s="109">
        <v>24</v>
      </c>
      <c r="D63" s="69" t="s">
        <v>136</v>
      </c>
      <c r="E63" s="70" t="s">
        <v>334</v>
      </c>
      <c r="F63" s="71" t="s">
        <v>47</v>
      </c>
      <c r="J63" s="1"/>
    </row>
    <row r="64" spans="2:10" ht="43.2" x14ac:dyDescent="0.3">
      <c r="B64" s="89">
        <v>3</v>
      </c>
      <c r="C64" s="109">
        <v>25</v>
      </c>
      <c r="D64" s="69" t="s">
        <v>137</v>
      </c>
      <c r="E64" s="70" t="s">
        <v>284</v>
      </c>
      <c r="F64" s="71" t="s">
        <v>176</v>
      </c>
      <c r="J64" s="1"/>
    </row>
    <row r="65" spans="1:10" x14ac:dyDescent="0.3">
      <c r="C65" s="32"/>
    </row>
    <row r="66" spans="1:10" x14ac:dyDescent="0.3">
      <c r="B66" s="90">
        <f>SUM(B8:B33,B39:B64)</f>
        <v>25</v>
      </c>
      <c r="C66" s="32"/>
      <c r="D66" s="31" t="s">
        <v>318</v>
      </c>
    </row>
    <row r="67" spans="1:10" x14ac:dyDescent="0.3">
      <c r="B67" s="90"/>
      <c r="C67" s="32"/>
      <c r="D67" s="31"/>
    </row>
    <row r="68" spans="1:10" s="31" customFormat="1" ht="18" x14ac:dyDescent="0.3">
      <c r="A68" s="93"/>
      <c r="B68" s="94"/>
      <c r="C68" s="98"/>
      <c r="D68" s="100" t="s">
        <v>325</v>
      </c>
      <c r="E68" s="95"/>
      <c r="F68" s="95"/>
      <c r="G68" s="99"/>
      <c r="H68" s="34"/>
      <c r="I68" s="34"/>
      <c r="J68" s="34"/>
    </row>
    <row r="69" spans="1:10" x14ac:dyDescent="0.3">
      <c r="B69" s="90"/>
      <c r="C69" s="32"/>
      <c r="D69" s="31"/>
      <c r="E69" s="31"/>
      <c r="F69" s="31"/>
      <c r="H69" s="31"/>
      <c r="I69" s="31"/>
      <c r="J69" s="31"/>
    </row>
    <row r="70" spans="1:10" x14ac:dyDescent="0.3">
      <c r="C70" s="32"/>
      <c r="D70" s="31" t="s">
        <v>104</v>
      </c>
      <c r="E70" s="31" t="s">
        <v>302</v>
      </c>
      <c r="G70" s="83" t="s">
        <v>297</v>
      </c>
    </row>
    <row r="71" spans="1:10" ht="28.8" x14ac:dyDescent="0.3">
      <c r="C71" s="110">
        <v>26</v>
      </c>
      <c r="D71" s="73" t="s">
        <v>126</v>
      </c>
      <c r="E71" s="19" t="s">
        <v>285</v>
      </c>
      <c r="F71" s="74" t="s">
        <v>197</v>
      </c>
    </row>
    <row r="72" spans="1:10" ht="28.8" x14ac:dyDescent="0.3">
      <c r="C72" s="110">
        <v>27</v>
      </c>
      <c r="D72" s="73" t="s">
        <v>155</v>
      </c>
      <c r="E72" s="19" t="s">
        <v>286</v>
      </c>
      <c r="F72" s="74" t="s">
        <v>211</v>
      </c>
    </row>
    <row r="73" spans="1:10" ht="28.8" x14ac:dyDescent="0.3">
      <c r="B73" s="89">
        <v>3</v>
      </c>
      <c r="C73" s="110">
        <v>28</v>
      </c>
      <c r="D73" s="73" t="s">
        <v>156</v>
      </c>
      <c r="E73" s="19" t="s">
        <v>287</v>
      </c>
      <c r="F73" s="74" t="s">
        <v>215</v>
      </c>
    </row>
    <row r="74" spans="1:10" x14ac:dyDescent="0.3">
      <c r="C74" s="32"/>
    </row>
    <row r="75" spans="1:10" x14ac:dyDescent="0.3">
      <c r="C75" s="32"/>
      <c r="D75" s="31" t="s">
        <v>157</v>
      </c>
      <c r="E75" s="31" t="s">
        <v>315</v>
      </c>
    </row>
    <row r="76" spans="1:10" x14ac:dyDescent="0.3">
      <c r="C76" s="32"/>
    </row>
    <row r="77" spans="1:10" x14ac:dyDescent="0.3">
      <c r="C77" s="32"/>
      <c r="D77" s="92" t="s">
        <v>260</v>
      </c>
      <c r="E77" s="31" t="s">
        <v>303</v>
      </c>
      <c r="G77" s="83" t="s">
        <v>264</v>
      </c>
    </row>
    <row r="78" spans="1:10" ht="28.8" x14ac:dyDescent="0.3">
      <c r="C78" s="111">
        <v>29</v>
      </c>
      <c r="D78" s="76" t="s">
        <v>158</v>
      </c>
      <c r="E78" s="21" t="s">
        <v>288</v>
      </c>
      <c r="F78" s="77" t="s">
        <v>16</v>
      </c>
    </row>
    <row r="79" spans="1:10" ht="28.8" x14ac:dyDescent="0.3">
      <c r="C79" s="111">
        <v>30</v>
      </c>
      <c r="D79" s="76" t="s">
        <v>159</v>
      </c>
      <c r="E79" s="21" t="s">
        <v>300</v>
      </c>
      <c r="F79" s="77" t="s">
        <v>54</v>
      </c>
    </row>
    <row r="80" spans="1:10" ht="28.8" x14ac:dyDescent="0.3">
      <c r="C80" s="111">
        <v>31</v>
      </c>
      <c r="D80" s="76" t="s">
        <v>160</v>
      </c>
      <c r="E80" s="21" t="s">
        <v>225</v>
      </c>
      <c r="F80" s="77" t="s">
        <v>46</v>
      </c>
    </row>
    <row r="81" spans="2:7" ht="28.8" x14ac:dyDescent="0.3">
      <c r="B81" s="89">
        <v>4</v>
      </c>
      <c r="C81" s="111">
        <v>32</v>
      </c>
      <c r="D81" s="76" t="s">
        <v>161</v>
      </c>
      <c r="E81" s="21" t="s">
        <v>290</v>
      </c>
      <c r="F81" s="77" t="s">
        <v>194</v>
      </c>
    </row>
    <row r="82" spans="2:7" x14ac:dyDescent="0.3">
      <c r="C82" s="32"/>
    </row>
    <row r="83" spans="2:7" x14ac:dyDescent="0.3">
      <c r="C83" s="32"/>
      <c r="D83" s="92" t="s">
        <v>247</v>
      </c>
      <c r="E83" s="31" t="s">
        <v>310</v>
      </c>
    </row>
    <row r="84" spans="2:7" x14ac:dyDescent="0.3">
      <c r="C84" s="32"/>
      <c r="D84" s="35"/>
    </row>
    <row r="85" spans="2:7" x14ac:dyDescent="0.3">
      <c r="C85" s="32"/>
      <c r="D85" s="34" t="s">
        <v>131</v>
      </c>
      <c r="E85" s="31" t="s">
        <v>304</v>
      </c>
      <c r="G85" s="83" t="s">
        <v>296</v>
      </c>
    </row>
    <row r="86" spans="2:7" ht="28.8" x14ac:dyDescent="0.3">
      <c r="C86" s="112">
        <v>33</v>
      </c>
      <c r="D86" s="47" t="s">
        <v>132</v>
      </c>
      <c r="E86" s="5" t="s">
        <v>292</v>
      </c>
      <c r="F86" s="8" t="s">
        <v>174</v>
      </c>
    </row>
    <row r="87" spans="2:7" ht="43.2" x14ac:dyDescent="0.3">
      <c r="C87" s="112">
        <v>34</v>
      </c>
      <c r="D87" s="47" t="s">
        <v>95</v>
      </c>
      <c r="E87" s="5" t="s">
        <v>294</v>
      </c>
      <c r="F87" s="8" t="s">
        <v>71</v>
      </c>
      <c r="G87" s="31"/>
    </row>
    <row r="88" spans="2:7" ht="28.8" x14ac:dyDescent="0.3">
      <c r="C88" s="114">
        <v>35</v>
      </c>
      <c r="D88" s="115" t="s">
        <v>96</v>
      </c>
      <c r="E88" s="115" t="s">
        <v>293</v>
      </c>
      <c r="F88" s="113" t="s">
        <v>39</v>
      </c>
      <c r="G88" s="31"/>
    </row>
    <row r="89" spans="2:7" x14ac:dyDescent="0.3">
      <c r="B89" s="89">
        <v>4</v>
      </c>
      <c r="C89" s="114">
        <v>36</v>
      </c>
      <c r="D89" s="115" t="s">
        <v>241</v>
      </c>
      <c r="E89" s="115" t="s">
        <v>295</v>
      </c>
      <c r="F89" s="113" t="s">
        <v>79</v>
      </c>
      <c r="G89" s="31"/>
    </row>
    <row r="90" spans="2:7" x14ac:dyDescent="0.3">
      <c r="G90" s="31"/>
    </row>
    <row r="91" spans="2:7" x14ac:dyDescent="0.3">
      <c r="D91" s="35" t="s">
        <v>135</v>
      </c>
      <c r="E91" s="1" t="s">
        <v>217</v>
      </c>
      <c r="F91" s="34" t="s">
        <v>317</v>
      </c>
      <c r="G91" s="31"/>
    </row>
    <row r="92" spans="2:7" x14ac:dyDescent="0.3">
      <c r="G92" s="31"/>
    </row>
    <row r="93" spans="2:7" x14ac:dyDescent="0.3">
      <c r="B93" s="90">
        <f>SUM(B12:B33,B41:B65,B71:B90)</f>
        <v>36</v>
      </c>
      <c r="C93" s="91"/>
      <c r="D93" s="31" t="s">
        <v>319</v>
      </c>
      <c r="G93" s="31"/>
    </row>
    <row r="94" spans="2:7" x14ac:dyDescent="0.3">
      <c r="D94" s="35"/>
      <c r="G94" s="3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7" zoomScaleNormal="100" workbookViewId="0">
      <selection activeCell="C50" sqref="C50"/>
    </sheetView>
  </sheetViews>
  <sheetFormatPr defaultColWidth="9.109375" defaultRowHeight="18" x14ac:dyDescent="0.3"/>
  <cols>
    <col min="1" max="1" width="9.109375" style="1"/>
    <col min="2" max="2" width="9.109375" style="9"/>
    <col min="3" max="3" width="26.33203125" style="1" customWidth="1"/>
    <col min="4" max="4" width="36.44140625" style="1" bestFit="1" customWidth="1"/>
    <col min="5" max="5" width="26.33203125" style="1" customWidth="1"/>
    <col min="6" max="6" width="89.88671875" style="3" customWidth="1"/>
    <col min="7" max="16384" width="9.109375" style="1"/>
  </cols>
  <sheetData>
    <row r="1" spans="1:7" s="15" customFormat="1" x14ac:dyDescent="0.3">
      <c r="B1" s="9"/>
      <c r="C1" s="14" t="s">
        <v>0</v>
      </c>
      <c r="D1" s="15" t="s">
        <v>1</v>
      </c>
      <c r="E1" s="15" t="s">
        <v>2</v>
      </c>
      <c r="F1" s="16" t="s">
        <v>3</v>
      </c>
    </row>
    <row r="2" spans="1:7" ht="28.8" x14ac:dyDescent="0.3">
      <c r="B2" s="22">
        <v>1</v>
      </c>
      <c r="C2" s="1" t="s">
        <v>6</v>
      </c>
      <c r="D2" s="2" t="s">
        <v>57</v>
      </c>
      <c r="E2" s="1" t="s">
        <v>4</v>
      </c>
      <c r="F2" s="3" t="s">
        <v>5</v>
      </c>
      <c r="G2" s="1">
        <v>1</v>
      </c>
    </row>
    <row r="3" spans="1:7" ht="28.8" x14ac:dyDescent="0.3">
      <c r="B3" s="22">
        <v>2</v>
      </c>
      <c r="C3" s="1" t="s">
        <v>10</v>
      </c>
      <c r="D3" s="2" t="s">
        <v>168</v>
      </c>
      <c r="E3" s="3" t="s">
        <v>11</v>
      </c>
      <c r="F3" s="3" t="s">
        <v>12</v>
      </c>
      <c r="G3" s="1">
        <v>2</v>
      </c>
    </row>
    <row r="4" spans="1:7" x14ac:dyDescent="0.3">
      <c r="B4" s="22">
        <v>3</v>
      </c>
      <c r="C4" s="1" t="s">
        <v>10</v>
      </c>
      <c r="D4" s="2" t="s">
        <v>168</v>
      </c>
      <c r="F4" s="3" t="s">
        <v>169</v>
      </c>
      <c r="G4" s="1">
        <v>3</v>
      </c>
    </row>
    <row r="5" spans="1:7" ht="28.8" x14ac:dyDescent="0.3">
      <c r="B5" s="22">
        <v>4</v>
      </c>
      <c r="C5" s="1" t="s">
        <v>35</v>
      </c>
      <c r="D5" s="4" t="s">
        <v>36</v>
      </c>
      <c r="F5" s="3" t="s">
        <v>37</v>
      </c>
      <c r="G5" s="1">
        <v>4</v>
      </c>
    </row>
    <row r="6" spans="1:7" ht="14.4" x14ac:dyDescent="0.3">
      <c r="B6" s="121">
        <v>5</v>
      </c>
      <c r="C6" s="1" t="s">
        <v>18</v>
      </c>
      <c r="D6" s="2" t="s">
        <v>19</v>
      </c>
      <c r="E6" s="1" t="s">
        <v>10</v>
      </c>
      <c r="F6" s="3" t="s">
        <v>33</v>
      </c>
      <c r="G6" s="1">
        <v>5</v>
      </c>
    </row>
    <row r="7" spans="1:7" ht="14.4" x14ac:dyDescent="0.3">
      <c r="B7" s="121"/>
      <c r="C7" s="1" t="s">
        <v>18</v>
      </c>
      <c r="D7" s="2" t="s">
        <v>19</v>
      </c>
      <c r="E7" s="1" t="s">
        <v>10</v>
      </c>
      <c r="F7" s="3" t="s">
        <v>32</v>
      </c>
    </row>
    <row r="8" spans="1:7" x14ac:dyDescent="0.3">
      <c r="B8" s="22">
        <v>6</v>
      </c>
      <c r="C8" s="1" t="s">
        <v>59</v>
      </c>
      <c r="D8" s="2" t="s">
        <v>60</v>
      </c>
      <c r="F8" s="3" t="s">
        <v>65</v>
      </c>
      <c r="G8" s="1">
        <v>6</v>
      </c>
    </row>
    <row r="9" spans="1:7" ht="28.8" x14ac:dyDescent="0.3">
      <c r="B9" s="67">
        <v>7</v>
      </c>
      <c r="C9" s="1" t="s">
        <v>73</v>
      </c>
      <c r="D9" s="2" t="s">
        <v>74</v>
      </c>
      <c r="F9" s="3" t="s">
        <v>72</v>
      </c>
      <c r="G9" s="1">
        <v>7</v>
      </c>
    </row>
    <row r="10" spans="1:7" ht="28.8" x14ac:dyDescent="0.3">
      <c r="B10" s="67">
        <v>8</v>
      </c>
      <c r="C10" s="1" t="s">
        <v>10</v>
      </c>
      <c r="D10" s="2" t="s">
        <v>168</v>
      </c>
      <c r="E10" s="1" t="s">
        <v>13</v>
      </c>
      <c r="F10" s="3" t="s">
        <v>30</v>
      </c>
      <c r="G10" s="1">
        <v>8</v>
      </c>
    </row>
    <row r="11" spans="1:7" ht="75" customHeight="1" x14ac:dyDescent="0.3">
      <c r="A11" s="1" t="s">
        <v>250</v>
      </c>
      <c r="B11" s="122">
        <v>9</v>
      </c>
      <c r="C11" s="1" t="s">
        <v>184</v>
      </c>
      <c r="D11" s="2" t="s">
        <v>234</v>
      </c>
      <c r="E11" s="3" t="s">
        <v>185</v>
      </c>
      <c r="F11" s="3" t="s">
        <v>187</v>
      </c>
      <c r="G11" s="1">
        <v>9</v>
      </c>
    </row>
    <row r="12" spans="1:7" ht="72" x14ac:dyDescent="0.3">
      <c r="B12" s="122"/>
      <c r="C12" s="1" t="s">
        <v>188</v>
      </c>
      <c r="D12" s="2" t="s">
        <v>186</v>
      </c>
      <c r="E12" s="3" t="s">
        <v>190</v>
      </c>
      <c r="F12" s="1" t="s">
        <v>189</v>
      </c>
    </row>
    <row r="13" spans="1:7" ht="15" customHeight="1" x14ac:dyDescent="0.3">
      <c r="B13" s="122"/>
      <c r="C13" s="1" t="s">
        <v>188</v>
      </c>
      <c r="D13" s="2" t="s">
        <v>186</v>
      </c>
      <c r="F13" s="3" t="s">
        <v>191</v>
      </c>
    </row>
    <row r="14" spans="1:7" ht="28.8" x14ac:dyDescent="0.3">
      <c r="B14" s="23">
        <v>10</v>
      </c>
      <c r="C14" s="1" t="s">
        <v>55</v>
      </c>
      <c r="D14" s="2" t="s">
        <v>56</v>
      </c>
      <c r="E14" s="1" t="s">
        <v>58</v>
      </c>
      <c r="F14" s="41" t="s">
        <v>274</v>
      </c>
      <c r="G14" s="1">
        <v>10</v>
      </c>
    </row>
    <row r="15" spans="1:7" ht="43.2" x14ac:dyDescent="0.3">
      <c r="B15" s="23">
        <v>11</v>
      </c>
      <c r="C15" s="1" t="s">
        <v>75</v>
      </c>
      <c r="D15" s="2" t="s">
        <v>76</v>
      </c>
      <c r="E15" s="3" t="s">
        <v>77</v>
      </c>
      <c r="F15" s="3" t="s">
        <v>78</v>
      </c>
      <c r="G15" s="1">
        <v>11</v>
      </c>
    </row>
    <row r="16" spans="1:7" ht="28.8" x14ac:dyDescent="0.3">
      <c r="B16" s="51">
        <v>12</v>
      </c>
      <c r="C16" s="1" t="s">
        <v>25</v>
      </c>
      <c r="D16" s="2" t="s">
        <v>26</v>
      </c>
      <c r="E16" s="3" t="s">
        <v>235</v>
      </c>
      <c r="F16" s="3" t="s">
        <v>34</v>
      </c>
      <c r="G16" s="1">
        <v>12</v>
      </c>
    </row>
    <row r="17" spans="1:7" x14ac:dyDescent="0.3">
      <c r="D17" s="4"/>
    </row>
    <row r="18" spans="1:7" x14ac:dyDescent="0.3">
      <c r="D18" s="2"/>
      <c r="E18" s="3"/>
    </row>
    <row r="19" spans="1:7" x14ac:dyDescent="0.3">
      <c r="A19" s="1" t="s">
        <v>254</v>
      </c>
      <c r="B19" s="24">
        <v>13</v>
      </c>
      <c r="C19" s="1" t="s">
        <v>27</v>
      </c>
      <c r="D19" s="2" t="s">
        <v>28</v>
      </c>
      <c r="F19" s="3" t="s">
        <v>29</v>
      </c>
      <c r="G19" s="1">
        <v>13</v>
      </c>
    </row>
    <row r="20" spans="1:7" x14ac:dyDescent="0.3">
      <c r="B20" s="24">
        <v>14</v>
      </c>
      <c r="C20" s="1" t="s">
        <v>20</v>
      </c>
      <c r="D20" s="2" t="s">
        <v>21</v>
      </c>
      <c r="F20" s="3" t="s">
        <v>62</v>
      </c>
      <c r="G20" s="1">
        <v>14</v>
      </c>
    </row>
    <row r="21" spans="1:7" ht="43.2" x14ac:dyDescent="0.3">
      <c r="B21" s="24">
        <v>15</v>
      </c>
      <c r="C21" s="1" t="s">
        <v>180</v>
      </c>
      <c r="D21" s="2" t="s">
        <v>181</v>
      </c>
      <c r="E21" s="3" t="s">
        <v>201</v>
      </c>
      <c r="F21" s="3" t="s">
        <v>182</v>
      </c>
      <c r="G21" s="1">
        <v>15</v>
      </c>
    </row>
    <row r="22" spans="1:7" x14ac:dyDescent="0.3">
      <c r="D22" s="2"/>
    </row>
    <row r="23" spans="1:7" ht="28.8" x14ac:dyDescent="0.3">
      <c r="B23" s="25">
        <v>16</v>
      </c>
      <c r="C23" s="3" t="s">
        <v>199</v>
      </c>
      <c r="D23" s="4" t="s">
        <v>200</v>
      </c>
      <c r="F23" s="3" t="s">
        <v>198</v>
      </c>
    </row>
    <row r="24" spans="1:7" x14ac:dyDescent="0.3">
      <c r="B24" s="25">
        <v>17</v>
      </c>
      <c r="C24" s="1" t="s">
        <v>48</v>
      </c>
      <c r="D24" s="2" t="s">
        <v>49</v>
      </c>
      <c r="F24" s="3" t="s">
        <v>50</v>
      </c>
    </row>
    <row r="25" spans="1:7" ht="43.2" x14ac:dyDescent="0.3">
      <c r="B25" s="25">
        <v>18</v>
      </c>
      <c r="C25" s="1" t="s">
        <v>179</v>
      </c>
      <c r="D25" s="2" t="s">
        <v>8</v>
      </c>
      <c r="E25" s="3" t="s">
        <v>7</v>
      </c>
      <c r="F25" s="3" t="s">
        <v>9</v>
      </c>
    </row>
    <row r="26" spans="1:7" x14ac:dyDescent="0.3">
      <c r="B26" s="25">
        <v>19</v>
      </c>
      <c r="C26" s="1" t="s">
        <v>10</v>
      </c>
      <c r="D26" s="2" t="s">
        <v>168</v>
      </c>
      <c r="E26" s="1" t="s">
        <v>14</v>
      </c>
      <c r="F26" s="3" t="s">
        <v>31</v>
      </c>
    </row>
    <row r="28" spans="1:7" ht="43.2" x14ac:dyDescent="0.3">
      <c r="B28" s="26">
        <v>20</v>
      </c>
      <c r="C28" s="1" t="s">
        <v>175</v>
      </c>
      <c r="D28" s="2" t="s">
        <v>171</v>
      </c>
      <c r="E28" s="3" t="s">
        <v>178</v>
      </c>
      <c r="F28" s="3" t="s">
        <v>177</v>
      </c>
    </row>
    <row r="29" spans="1:7" ht="43.2" x14ac:dyDescent="0.3">
      <c r="B29" s="26">
        <v>21</v>
      </c>
      <c r="C29" s="1" t="s">
        <v>66</v>
      </c>
      <c r="D29" s="2" t="s">
        <v>67</v>
      </c>
      <c r="E29" s="3" t="s">
        <v>170</v>
      </c>
      <c r="F29" s="3" t="s">
        <v>68</v>
      </c>
    </row>
    <row r="30" spans="1:7" ht="28.8" x14ac:dyDescent="0.3">
      <c r="B30" s="26">
        <v>22</v>
      </c>
      <c r="C30" s="1" t="s">
        <v>203</v>
      </c>
      <c r="D30" s="2" t="s">
        <v>204</v>
      </c>
      <c r="E30" s="3" t="s">
        <v>205</v>
      </c>
      <c r="F30" s="3" t="s">
        <v>206</v>
      </c>
    </row>
    <row r="31" spans="1:7" ht="43.2" x14ac:dyDescent="0.3">
      <c r="A31" s="1" t="s">
        <v>248</v>
      </c>
      <c r="B31" s="68">
        <v>23</v>
      </c>
      <c r="C31" s="1" t="s">
        <v>63</v>
      </c>
      <c r="D31" s="2" t="s">
        <v>22</v>
      </c>
      <c r="E31" s="3" t="s">
        <v>23</v>
      </c>
      <c r="F31" s="3" t="s">
        <v>24</v>
      </c>
    </row>
    <row r="32" spans="1:7" ht="28.8" x14ac:dyDescent="0.3">
      <c r="B32" s="68">
        <v>24</v>
      </c>
      <c r="C32" s="1" t="s">
        <v>43</v>
      </c>
      <c r="D32" s="2" t="s">
        <v>45</v>
      </c>
      <c r="E32" s="3" t="s">
        <v>44</v>
      </c>
      <c r="F32" s="3" t="s">
        <v>47</v>
      </c>
    </row>
    <row r="33" spans="1:6" ht="28.8" x14ac:dyDescent="0.3">
      <c r="B33" s="68">
        <v>25</v>
      </c>
      <c r="C33" s="1" t="s">
        <v>175</v>
      </c>
      <c r="D33" s="2" t="s">
        <v>171</v>
      </c>
      <c r="E33" s="1" t="s">
        <v>172</v>
      </c>
      <c r="F33" s="3" t="s">
        <v>176</v>
      </c>
    </row>
    <row r="34" spans="1:6" x14ac:dyDescent="0.3">
      <c r="B34" s="30"/>
      <c r="D34" s="2"/>
    </row>
    <row r="35" spans="1:6" ht="28.8" x14ac:dyDescent="0.3">
      <c r="A35" s="1" t="s">
        <v>249</v>
      </c>
      <c r="B35" s="72">
        <v>26</v>
      </c>
      <c r="C35" s="1" t="s">
        <v>195</v>
      </c>
      <c r="D35" s="4" t="s">
        <v>202</v>
      </c>
      <c r="E35" s="1" t="s">
        <v>196</v>
      </c>
      <c r="F35" s="3" t="s">
        <v>197</v>
      </c>
    </row>
    <row r="36" spans="1:6" ht="43.2" x14ac:dyDescent="0.3">
      <c r="B36" s="72">
        <v>27</v>
      </c>
      <c r="C36" s="1" t="s">
        <v>208</v>
      </c>
      <c r="D36" s="4" t="s">
        <v>209</v>
      </c>
      <c r="E36" s="3" t="s">
        <v>210</v>
      </c>
      <c r="F36" s="3" t="s">
        <v>211</v>
      </c>
    </row>
    <row r="37" spans="1:6" ht="28.8" x14ac:dyDescent="0.3">
      <c r="B37" s="72">
        <v>28</v>
      </c>
      <c r="C37" s="1" t="s">
        <v>212</v>
      </c>
      <c r="D37" s="2" t="s">
        <v>213</v>
      </c>
      <c r="E37" s="3" t="s">
        <v>214</v>
      </c>
      <c r="F37" s="3" t="s">
        <v>215</v>
      </c>
    </row>
    <row r="38" spans="1:6" x14ac:dyDescent="0.3">
      <c r="D38" s="2"/>
    </row>
    <row r="39" spans="1:6" x14ac:dyDescent="0.3">
      <c r="B39" s="27">
        <v>29</v>
      </c>
      <c r="C39" s="1" t="s">
        <v>15</v>
      </c>
      <c r="D39" s="2" t="s">
        <v>17</v>
      </c>
      <c r="E39" s="1" t="s">
        <v>61</v>
      </c>
      <c r="F39" s="3" t="s">
        <v>16</v>
      </c>
    </row>
    <row r="40" spans="1:6" ht="72" x14ac:dyDescent="0.3">
      <c r="B40" s="27">
        <v>30</v>
      </c>
      <c r="C40" s="1" t="s">
        <v>51</v>
      </c>
      <c r="D40" s="2" t="s">
        <v>52</v>
      </c>
      <c r="E40" s="3" t="s">
        <v>53</v>
      </c>
      <c r="F40" s="3" t="s">
        <v>54</v>
      </c>
    </row>
    <row r="41" spans="1:6" x14ac:dyDescent="0.3">
      <c r="B41" s="27">
        <v>31</v>
      </c>
      <c r="C41" s="1" t="s">
        <v>41</v>
      </c>
      <c r="D41" s="2" t="s">
        <v>42</v>
      </c>
      <c r="F41" s="3" t="s">
        <v>46</v>
      </c>
    </row>
    <row r="42" spans="1:6" x14ac:dyDescent="0.3">
      <c r="B42" s="27">
        <v>32</v>
      </c>
      <c r="C42" s="1" t="s">
        <v>192</v>
      </c>
      <c r="D42" s="2" t="s">
        <v>193</v>
      </c>
      <c r="F42" s="3" t="s">
        <v>194</v>
      </c>
    </row>
    <row r="43" spans="1:6" x14ac:dyDescent="0.3">
      <c r="D43" s="2"/>
    </row>
    <row r="44" spans="1:6" x14ac:dyDescent="0.3">
      <c r="D44" s="4"/>
      <c r="E44" s="3"/>
    </row>
    <row r="45" spans="1:6" ht="28.8" x14ac:dyDescent="0.3">
      <c r="B45" s="28">
        <v>33</v>
      </c>
      <c r="C45" s="1" t="s">
        <v>183</v>
      </c>
      <c r="D45" s="2" t="s">
        <v>173</v>
      </c>
      <c r="F45" s="3" t="s">
        <v>174</v>
      </c>
    </row>
    <row r="46" spans="1:6" ht="28.8" x14ac:dyDescent="0.3">
      <c r="B46" s="28">
        <v>34</v>
      </c>
      <c r="C46" s="1" t="s">
        <v>69</v>
      </c>
      <c r="D46" s="2" t="s">
        <v>70</v>
      </c>
      <c r="E46" s="1" t="s">
        <v>61</v>
      </c>
      <c r="F46" s="3" t="s">
        <v>71</v>
      </c>
    </row>
    <row r="47" spans="1:6" ht="28.8" x14ac:dyDescent="0.3">
      <c r="A47" s="1" t="s">
        <v>252</v>
      </c>
      <c r="B47" s="51">
        <v>35</v>
      </c>
      <c r="C47" s="1" t="s">
        <v>38</v>
      </c>
      <c r="D47" s="4" t="s">
        <v>40</v>
      </c>
      <c r="E47" s="3" t="s">
        <v>64</v>
      </c>
      <c r="F47" s="3" t="s">
        <v>39</v>
      </c>
    </row>
    <row r="48" spans="1:6" ht="43.2" x14ac:dyDescent="0.3">
      <c r="A48" s="1" t="s">
        <v>251</v>
      </c>
      <c r="B48" s="51">
        <v>36</v>
      </c>
      <c r="C48" s="1" t="s">
        <v>167</v>
      </c>
      <c r="D48" s="2" t="s">
        <v>207</v>
      </c>
      <c r="E48" s="3" t="s">
        <v>80</v>
      </c>
      <c r="F48" s="3" t="s">
        <v>79</v>
      </c>
    </row>
    <row r="49" spans="4:7" x14ac:dyDescent="0.3">
      <c r="D49" s="2"/>
    </row>
    <row r="50" spans="4:7" x14ac:dyDescent="0.3">
      <c r="D50" s="2"/>
    </row>
    <row r="51" spans="4:7" ht="15" customHeight="1" x14ac:dyDescent="0.3">
      <c r="D51" s="2"/>
      <c r="G51" s="17"/>
    </row>
    <row r="52" spans="4:7" x14ac:dyDescent="0.3">
      <c r="D52" s="2"/>
      <c r="E52" s="3"/>
    </row>
  </sheetData>
  <mergeCells count="2">
    <mergeCell ref="B6:B7"/>
    <mergeCell ref="B11:B13"/>
  </mergeCells>
  <hyperlinks>
    <hyperlink ref="D14" r:id="rId1"/>
    <hyperlink ref="D40" r:id="rId2"/>
    <hyperlink ref="D24" r:id="rId3"/>
    <hyperlink ref="D32" r:id="rId4"/>
    <hyperlink ref="D41" r:id="rId5"/>
    <hyperlink ref="D16" r:id="rId6"/>
    <hyperlink ref="D31" r:id="rId7"/>
    <hyperlink ref="D2" r:id="rId8"/>
    <hyperlink ref="D19" r:id="rId9"/>
    <hyperlink ref="D25" r:id="rId10"/>
    <hyperlink ref="D39" r:id="rId11"/>
    <hyperlink ref="D7" r:id="rId12"/>
    <hyperlink ref="D6" r:id="rId13"/>
    <hyperlink ref="D20" r:id="rId14"/>
    <hyperlink ref="D8" r:id="rId15"/>
    <hyperlink ref="D29" r:id="rId16"/>
    <hyperlink ref="D46" r:id="rId17"/>
    <hyperlink ref="D9" r:id="rId18"/>
    <hyperlink ref="D47" r:id="rId19" display="lovem@lafayette.edu"/>
    <hyperlink ref="D11" r:id="rId20"/>
    <hyperlink ref="D12:D13" r:id="rId21" display="Gabor.Tari@omv.com"/>
    <hyperlink ref="D42" r:id="rId2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8"/>
  <sheetViews>
    <sheetView topLeftCell="O1" zoomScaleNormal="100" workbookViewId="0">
      <selection activeCell="O1" sqref="A1:XFD1048576"/>
    </sheetView>
  </sheetViews>
  <sheetFormatPr defaultColWidth="9.109375" defaultRowHeight="14.4" x14ac:dyDescent="0.3"/>
  <cols>
    <col min="1" max="18" width="9.109375" style="34"/>
    <col min="19" max="19" width="7" style="31" bestFit="1" customWidth="1"/>
    <col min="20" max="20" width="11.6640625" style="34" customWidth="1"/>
    <col min="21" max="21" width="25.5546875" style="34" customWidth="1"/>
    <col min="22" max="22" width="66.33203125" style="34" customWidth="1"/>
    <col min="23" max="23" width="22.44140625" style="84" bestFit="1" customWidth="1"/>
    <col min="24" max="25" width="9.109375" style="34"/>
    <col min="26" max="26" width="17" style="34" bestFit="1" customWidth="1"/>
    <col min="27" max="27" width="22.44140625" style="34" bestFit="1" customWidth="1"/>
    <col min="28" max="16384" width="9.109375" style="34"/>
  </cols>
  <sheetData>
    <row r="1" spans="2:32" x14ac:dyDescent="0.3">
      <c r="R1" s="86"/>
    </row>
    <row r="2" spans="2:32" s="31" customFormat="1" x14ac:dyDescent="0.3">
      <c r="B2" s="31">
        <v>2014</v>
      </c>
      <c r="C2" s="31" t="s">
        <v>122</v>
      </c>
      <c r="J2" s="31" t="s">
        <v>123</v>
      </c>
      <c r="L2" s="31">
        <v>2013</v>
      </c>
      <c r="R2" s="87"/>
      <c r="T2" s="32">
        <v>2015</v>
      </c>
      <c r="W2" s="83"/>
    </row>
    <row r="3" spans="2:32" s="31" customFormat="1" x14ac:dyDescent="0.3">
      <c r="B3" s="31" t="s">
        <v>138</v>
      </c>
      <c r="L3" s="31" t="s">
        <v>138</v>
      </c>
      <c r="R3" s="87"/>
      <c r="S3" s="31" t="s">
        <v>253</v>
      </c>
      <c r="T3" s="32" t="s">
        <v>138</v>
      </c>
      <c r="W3" s="83"/>
    </row>
    <row r="4" spans="2:32" x14ac:dyDescent="0.3">
      <c r="B4" s="34" t="s">
        <v>82</v>
      </c>
      <c r="J4" s="34">
        <v>3</v>
      </c>
      <c r="L4" s="34" t="s">
        <v>124</v>
      </c>
      <c r="R4" s="86"/>
      <c r="T4" s="33" t="s">
        <v>238</v>
      </c>
      <c r="U4" s="34" t="s">
        <v>236</v>
      </c>
    </row>
    <row r="5" spans="2:32" x14ac:dyDescent="0.3">
      <c r="B5" s="34" t="s">
        <v>83</v>
      </c>
      <c r="L5" s="34" t="s">
        <v>104</v>
      </c>
      <c r="M5" s="34" t="s">
        <v>127</v>
      </c>
      <c r="R5" s="86"/>
      <c r="T5" s="35" t="s">
        <v>104</v>
      </c>
      <c r="U5" s="34" t="s">
        <v>266</v>
      </c>
      <c r="W5" s="84" t="s">
        <v>269</v>
      </c>
      <c r="AF5" s="1"/>
    </row>
    <row r="6" spans="2:32" x14ac:dyDescent="0.3">
      <c r="B6" s="34" t="s">
        <v>84</v>
      </c>
      <c r="L6" s="34" t="s">
        <v>126</v>
      </c>
      <c r="R6" s="86"/>
      <c r="AF6" s="1"/>
    </row>
    <row r="7" spans="2:32" ht="28.8" x14ac:dyDescent="0.3">
      <c r="B7" s="34" t="s">
        <v>85</v>
      </c>
      <c r="L7" s="34" t="s">
        <v>125</v>
      </c>
      <c r="R7" s="86"/>
      <c r="S7" s="65">
        <v>1</v>
      </c>
      <c r="T7" s="36" t="s">
        <v>83</v>
      </c>
      <c r="U7" s="37" t="s">
        <v>237</v>
      </c>
      <c r="V7" s="6" t="s">
        <v>5</v>
      </c>
      <c r="W7" s="84" t="s">
        <v>237</v>
      </c>
      <c r="AF7" s="1"/>
    </row>
    <row r="8" spans="2:32" ht="28.8" x14ac:dyDescent="0.3">
      <c r="B8" s="34" t="s">
        <v>86</v>
      </c>
      <c r="C8" s="34" t="s">
        <v>87</v>
      </c>
      <c r="L8" s="34" t="s">
        <v>128</v>
      </c>
      <c r="R8" s="86">
        <v>2</v>
      </c>
      <c r="S8" s="65">
        <v>2</v>
      </c>
      <c r="T8" s="37" t="s">
        <v>156</v>
      </c>
      <c r="U8" s="37" t="s">
        <v>267</v>
      </c>
      <c r="V8" s="6" t="s">
        <v>12</v>
      </c>
      <c r="AF8" s="1" t="s">
        <v>35</v>
      </c>
    </row>
    <row r="9" spans="2:32" x14ac:dyDescent="0.3">
      <c r="R9" s="86"/>
      <c r="AF9" s="1" t="s">
        <v>18</v>
      </c>
    </row>
    <row r="10" spans="2:32" x14ac:dyDescent="0.3">
      <c r="B10" s="34" t="s">
        <v>81</v>
      </c>
      <c r="L10" s="34" t="s">
        <v>129</v>
      </c>
      <c r="R10" s="86"/>
      <c r="T10" s="34" t="s">
        <v>157</v>
      </c>
      <c r="U10" s="34" t="s">
        <v>152</v>
      </c>
      <c r="AF10" s="1" t="s">
        <v>18</v>
      </c>
    </row>
    <row r="11" spans="2:32" x14ac:dyDescent="0.3">
      <c r="R11" s="86"/>
      <c r="AF11" s="1" t="s">
        <v>59</v>
      </c>
    </row>
    <row r="12" spans="2:32" x14ac:dyDescent="0.3">
      <c r="B12" s="34" t="s">
        <v>93</v>
      </c>
      <c r="J12" s="34">
        <v>4</v>
      </c>
      <c r="R12" s="86"/>
      <c r="AF12" s="1" t="s">
        <v>73</v>
      </c>
    </row>
    <row r="13" spans="2:32" ht="28.8" x14ac:dyDescent="0.3">
      <c r="B13" s="34" t="s">
        <v>88</v>
      </c>
      <c r="L13" s="34" t="s">
        <v>88</v>
      </c>
      <c r="R13" s="86"/>
      <c r="S13" s="65">
        <v>3</v>
      </c>
      <c r="T13" s="37" t="s">
        <v>158</v>
      </c>
      <c r="U13" s="37" t="s">
        <v>258</v>
      </c>
      <c r="V13" s="6" t="s">
        <v>169</v>
      </c>
      <c r="AF13" s="1" t="s">
        <v>10</v>
      </c>
    </row>
    <row r="14" spans="2:32" ht="43.2" x14ac:dyDescent="0.3">
      <c r="B14" s="34" t="s">
        <v>89</v>
      </c>
      <c r="L14" s="34" t="s">
        <v>111</v>
      </c>
      <c r="R14" s="86"/>
      <c r="S14" s="65">
        <v>4</v>
      </c>
      <c r="T14" s="37" t="s">
        <v>159</v>
      </c>
      <c r="U14" s="37" t="s">
        <v>239</v>
      </c>
      <c r="V14" s="6" t="s">
        <v>37</v>
      </c>
      <c r="AF14" s="1" t="s">
        <v>184</v>
      </c>
    </row>
    <row r="15" spans="2:32" ht="28.8" x14ac:dyDescent="0.3">
      <c r="B15" s="34" t="s">
        <v>90</v>
      </c>
      <c r="L15" s="34" t="s">
        <v>90</v>
      </c>
      <c r="R15" s="86"/>
      <c r="S15" s="65">
        <v>5</v>
      </c>
      <c r="T15" s="37" t="s">
        <v>160</v>
      </c>
      <c r="U15" s="37" t="s">
        <v>240</v>
      </c>
      <c r="V15" s="6" t="s">
        <v>268</v>
      </c>
      <c r="AF15" s="1" t="s">
        <v>188</v>
      </c>
    </row>
    <row r="16" spans="2:32" ht="28.8" x14ac:dyDescent="0.3">
      <c r="B16" s="34" t="s">
        <v>91</v>
      </c>
      <c r="R16" s="86">
        <v>4</v>
      </c>
      <c r="S16" s="65">
        <v>6</v>
      </c>
      <c r="T16" s="37" t="s">
        <v>161</v>
      </c>
      <c r="U16" s="37" t="s">
        <v>246</v>
      </c>
      <c r="V16" s="6" t="s">
        <v>65</v>
      </c>
      <c r="AF16" s="1" t="s">
        <v>188</v>
      </c>
    </row>
    <row r="17" spans="2:23" x14ac:dyDescent="0.3">
      <c r="R17" s="86"/>
    </row>
    <row r="18" spans="2:23" x14ac:dyDescent="0.3">
      <c r="B18" s="34" t="s">
        <v>92</v>
      </c>
      <c r="L18" s="34" t="s">
        <v>130</v>
      </c>
      <c r="R18" s="86"/>
      <c r="T18" s="35" t="s">
        <v>247</v>
      </c>
      <c r="U18" s="34" t="s">
        <v>148</v>
      </c>
    </row>
    <row r="19" spans="2:23" x14ac:dyDescent="0.3">
      <c r="R19" s="86"/>
    </row>
    <row r="20" spans="2:23" x14ac:dyDescent="0.3">
      <c r="B20" s="34" t="s">
        <v>94</v>
      </c>
      <c r="J20" s="34">
        <v>3</v>
      </c>
      <c r="L20" s="34" t="s">
        <v>131</v>
      </c>
      <c r="M20" s="34" t="s">
        <v>127</v>
      </c>
      <c r="R20" s="86"/>
      <c r="T20" s="34" t="s">
        <v>131</v>
      </c>
      <c r="U20" s="34" t="s">
        <v>255</v>
      </c>
      <c r="W20" s="85" t="s">
        <v>259</v>
      </c>
    </row>
    <row r="21" spans="2:23" ht="43.2" x14ac:dyDescent="0.3">
      <c r="B21" s="34" t="s">
        <v>95</v>
      </c>
      <c r="L21" s="34" t="s">
        <v>132</v>
      </c>
      <c r="R21" s="86"/>
      <c r="S21" s="66">
        <v>7</v>
      </c>
      <c r="T21" s="38" t="s">
        <v>132</v>
      </c>
      <c r="U21" s="38" t="s">
        <v>244</v>
      </c>
      <c r="V21" s="39" t="s">
        <v>72</v>
      </c>
    </row>
    <row r="22" spans="2:23" ht="43.2" x14ac:dyDescent="0.3">
      <c r="B22" s="34" t="s">
        <v>96</v>
      </c>
      <c r="L22" s="34" t="s">
        <v>95</v>
      </c>
      <c r="R22" s="86"/>
      <c r="S22" s="66">
        <v>8</v>
      </c>
      <c r="T22" s="38" t="s">
        <v>95</v>
      </c>
      <c r="U22" s="38" t="s">
        <v>243</v>
      </c>
      <c r="V22" s="39" t="s">
        <v>30</v>
      </c>
    </row>
    <row r="23" spans="2:23" x14ac:dyDescent="0.3">
      <c r="B23" s="34" t="s">
        <v>97</v>
      </c>
      <c r="L23" s="34" t="s">
        <v>96</v>
      </c>
      <c r="R23" s="86">
        <v>3</v>
      </c>
      <c r="S23" s="63">
        <v>9</v>
      </c>
      <c r="T23" s="40" t="s">
        <v>96</v>
      </c>
      <c r="U23" s="40" t="s">
        <v>270</v>
      </c>
      <c r="V23" s="40" t="s">
        <v>250</v>
      </c>
    </row>
    <row r="24" spans="2:23" x14ac:dyDescent="0.3">
      <c r="R24" s="86"/>
    </row>
    <row r="25" spans="2:23" x14ac:dyDescent="0.3">
      <c r="B25" s="34" t="s">
        <v>98</v>
      </c>
      <c r="L25" s="34" t="s">
        <v>133</v>
      </c>
      <c r="R25" s="86"/>
      <c r="T25" s="34" t="s">
        <v>241</v>
      </c>
      <c r="U25" s="34" t="s">
        <v>242</v>
      </c>
    </row>
    <row r="27" spans="2:23" ht="43.2" x14ac:dyDescent="0.3">
      <c r="B27" s="34" t="s">
        <v>99</v>
      </c>
      <c r="J27" s="34">
        <v>2</v>
      </c>
      <c r="L27" s="34" t="s">
        <v>134</v>
      </c>
      <c r="M27" s="34" t="s">
        <v>127</v>
      </c>
      <c r="R27" s="86"/>
      <c r="S27" s="62">
        <v>10</v>
      </c>
      <c r="T27" s="43" t="s">
        <v>135</v>
      </c>
      <c r="U27" s="44" t="s">
        <v>272</v>
      </c>
      <c r="V27" s="45" t="s">
        <v>274</v>
      </c>
    </row>
    <row r="28" spans="2:23" x14ac:dyDescent="0.3">
      <c r="B28" s="34" t="s">
        <v>100</v>
      </c>
      <c r="L28" s="35" t="s">
        <v>135</v>
      </c>
      <c r="R28" s="86"/>
      <c r="S28" s="62">
        <v>11</v>
      </c>
      <c r="T28" s="43" t="s">
        <v>136</v>
      </c>
      <c r="U28" s="44" t="s">
        <v>271</v>
      </c>
      <c r="V28" s="46" t="s">
        <v>78</v>
      </c>
    </row>
    <row r="29" spans="2:23" ht="28.8" x14ac:dyDescent="0.3">
      <c r="B29" s="34" t="s">
        <v>101</v>
      </c>
      <c r="L29" s="35" t="s">
        <v>136</v>
      </c>
      <c r="R29" s="86">
        <v>3</v>
      </c>
      <c r="S29" s="61">
        <v>12</v>
      </c>
      <c r="T29" s="48" t="s">
        <v>137</v>
      </c>
      <c r="U29" s="49" t="s">
        <v>273</v>
      </c>
      <c r="V29" s="50" t="s">
        <v>34</v>
      </c>
    </row>
    <row r="30" spans="2:23" x14ac:dyDescent="0.3">
      <c r="L30" s="35" t="s">
        <v>137</v>
      </c>
      <c r="R30" s="87">
        <f>SUM(R5:R29)</f>
        <v>12</v>
      </c>
      <c r="T30" s="31" t="s">
        <v>281</v>
      </c>
    </row>
    <row r="31" spans="2:23" x14ac:dyDescent="0.3">
      <c r="B31" s="34" t="s">
        <v>102</v>
      </c>
      <c r="R31" s="86"/>
    </row>
    <row r="32" spans="2:23" x14ac:dyDescent="0.3">
      <c r="L32" s="34" t="s">
        <v>140</v>
      </c>
      <c r="R32" s="86"/>
      <c r="T32" s="34" t="s">
        <v>140</v>
      </c>
    </row>
    <row r="33" spans="2:27" s="31" customFormat="1" x14ac:dyDescent="0.3">
      <c r="B33" s="31" t="s">
        <v>139</v>
      </c>
      <c r="R33" s="86"/>
      <c r="T33" s="34"/>
      <c r="U33" s="34"/>
      <c r="V33" s="34"/>
      <c r="W33" s="84"/>
      <c r="X33" s="34"/>
      <c r="Y33" s="34"/>
      <c r="Z33" s="34"/>
      <c r="AA33" s="34"/>
    </row>
    <row r="34" spans="2:27" x14ac:dyDescent="0.3">
      <c r="B34" s="34" t="s">
        <v>103</v>
      </c>
      <c r="J34" s="34">
        <v>3</v>
      </c>
      <c r="L34" s="31" t="s">
        <v>141</v>
      </c>
      <c r="R34" s="87"/>
      <c r="T34" s="31" t="s">
        <v>141</v>
      </c>
    </row>
    <row r="35" spans="2:27" x14ac:dyDescent="0.3">
      <c r="B35" s="34" t="s">
        <v>104</v>
      </c>
      <c r="L35" s="34" t="s">
        <v>142</v>
      </c>
      <c r="M35" s="34" t="s">
        <v>127</v>
      </c>
      <c r="R35" s="86"/>
      <c r="T35" s="34" t="s">
        <v>104</v>
      </c>
      <c r="U35" s="34" t="s">
        <v>127</v>
      </c>
      <c r="W35" s="84" t="s">
        <v>245</v>
      </c>
    </row>
    <row r="36" spans="2:27" x14ac:dyDescent="0.3">
      <c r="B36" s="34" t="s">
        <v>105</v>
      </c>
      <c r="L36" s="34" t="s">
        <v>83</v>
      </c>
      <c r="R36" s="86"/>
      <c r="S36" s="58">
        <v>13</v>
      </c>
      <c r="T36" s="42" t="s">
        <v>126</v>
      </c>
      <c r="U36" s="42" t="s">
        <v>219</v>
      </c>
      <c r="V36" s="7" t="s">
        <v>29</v>
      </c>
    </row>
    <row r="37" spans="2:27" ht="28.8" x14ac:dyDescent="0.3">
      <c r="B37" s="34" t="s">
        <v>106</v>
      </c>
      <c r="L37" s="34" t="s">
        <v>84</v>
      </c>
      <c r="R37" s="86"/>
      <c r="S37" s="58">
        <v>14</v>
      </c>
      <c r="T37" s="42" t="s">
        <v>155</v>
      </c>
      <c r="U37" s="42" t="s">
        <v>220</v>
      </c>
      <c r="V37" s="7" t="s">
        <v>62</v>
      </c>
    </row>
    <row r="38" spans="2:27" ht="28.8" x14ac:dyDescent="0.3">
      <c r="L38" s="34" t="s">
        <v>85</v>
      </c>
      <c r="R38" s="86">
        <v>3</v>
      </c>
      <c r="S38" s="58">
        <v>15</v>
      </c>
      <c r="T38" s="42" t="s">
        <v>156</v>
      </c>
      <c r="U38" s="42" t="s">
        <v>276</v>
      </c>
      <c r="V38" s="7" t="s">
        <v>182</v>
      </c>
    </row>
    <row r="39" spans="2:27" x14ac:dyDescent="0.3">
      <c r="B39" s="34" t="s">
        <v>107</v>
      </c>
      <c r="L39" s="34" t="s">
        <v>143</v>
      </c>
      <c r="R39" s="86"/>
    </row>
    <row r="40" spans="2:27" x14ac:dyDescent="0.3">
      <c r="R40" s="86"/>
      <c r="T40" s="34" t="s">
        <v>157</v>
      </c>
      <c r="U40" s="34" t="s">
        <v>152</v>
      </c>
    </row>
    <row r="41" spans="2:27" x14ac:dyDescent="0.3">
      <c r="B41" s="34" t="s">
        <v>108</v>
      </c>
      <c r="J41" s="34">
        <v>3</v>
      </c>
      <c r="L41" s="34" t="s">
        <v>144</v>
      </c>
      <c r="M41" s="34" t="s">
        <v>150</v>
      </c>
      <c r="R41" s="86"/>
    </row>
    <row r="42" spans="2:27" x14ac:dyDescent="0.3">
      <c r="B42" s="34" t="s">
        <v>109</v>
      </c>
      <c r="R42" s="86"/>
      <c r="T42" s="35" t="s">
        <v>260</v>
      </c>
      <c r="U42" s="34" t="s">
        <v>127</v>
      </c>
      <c r="V42" s="34" t="s">
        <v>262</v>
      </c>
      <c r="W42" s="84" t="s">
        <v>298</v>
      </c>
    </row>
    <row r="43" spans="2:27" x14ac:dyDescent="0.3">
      <c r="B43" s="34" t="s">
        <v>110</v>
      </c>
      <c r="L43" s="34" t="s">
        <v>145</v>
      </c>
      <c r="R43" s="86"/>
      <c r="S43" s="59">
        <v>16</v>
      </c>
      <c r="T43" s="52" t="s">
        <v>158</v>
      </c>
      <c r="U43" s="53" t="s">
        <v>256</v>
      </c>
      <c r="V43" s="53" t="s">
        <v>198</v>
      </c>
    </row>
    <row r="44" spans="2:27" x14ac:dyDescent="0.3">
      <c r="B44" s="34" t="s">
        <v>111</v>
      </c>
      <c r="L44" s="34" t="s">
        <v>146</v>
      </c>
      <c r="R44" s="86"/>
      <c r="S44" s="59">
        <v>17</v>
      </c>
      <c r="T44" s="52" t="s">
        <v>159</v>
      </c>
      <c r="U44" s="18" t="s">
        <v>257</v>
      </c>
      <c r="V44" s="53" t="s">
        <v>50</v>
      </c>
    </row>
    <row r="45" spans="2:27" ht="28.8" x14ac:dyDescent="0.3">
      <c r="R45" s="86"/>
      <c r="S45" s="59">
        <v>18</v>
      </c>
      <c r="T45" s="52" t="s">
        <v>160</v>
      </c>
      <c r="U45" s="18" t="s">
        <v>275</v>
      </c>
      <c r="V45" s="53" t="s">
        <v>9</v>
      </c>
    </row>
    <row r="46" spans="2:27" ht="28.8" x14ac:dyDescent="0.3">
      <c r="B46" s="34" t="s">
        <v>112</v>
      </c>
      <c r="L46" s="34" t="s">
        <v>147</v>
      </c>
      <c r="M46" s="34" t="s">
        <v>148</v>
      </c>
      <c r="R46" s="86">
        <v>4</v>
      </c>
      <c r="S46" s="59">
        <v>19</v>
      </c>
      <c r="T46" s="52" t="s">
        <v>161</v>
      </c>
      <c r="U46" s="18" t="s">
        <v>277</v>
      </c>
      <c r="V46" s="53" t="s">
        <v>31</v>
      </c>
    </row>
    <row r="47" spans="2:27" x14ac:dyDescent="0.3">
      <c r="R47" s="86"/>
    </row>
    <row r="48" spans="2:27" x14ac:dyDescent="0.3">
      <c r="B48" s="34" t="s">
        <v>113</v>
      </c>
      <c r="J48" s="34">
        <v>3</v>
      </c>
      <c r="L48" s="34" t="s">
        <v>131</v>
      </c>
      <c r="M48" s="34" t="s">
        <v>127</v>
      </c>
      <c r="R48" s="86"/>
      <c r="T48" s="35" t="s">
        <v>247</v>
      </c>
      <c r="U48" s="34" t="s">
        <v>148</v>
      </c>
    </row>
    <row r="49" spans="2:26" x14ac:dyDescent="0.3">
      <c r="B49" s="34" t="s">
        <v>114</v>
      </c>
      <c r="L49" s="34" t="s">
        <v>132</v>
      </c>
      <c r="R49" s="86"/>
      <c r="T49" s="35"/>
    </row>
    <row r="50" spans="2:26" x14ac:dyDescent="0.3">
      <c r="B50" s="34" t="s">
        <v>115</v>
      </c>
      <c r="L50" s="34" t="s">
        <v>95</v>
      </c>
      <c r="R50" s="86"/>
      <c r="T50" s="34" t="s">
        <v>131</v>
      </c>
      <c r="U50" s="34" t="s">
        <v>261</v>
      </c>
      <c r="W50" s="85" t="s">
        <v>263</v>
      </c>
    </row>
    <row r="51" spans="2:26" x14ac:dyDescent="0.3">
      <c r="B51" s="34" t="s">
        <v>116</v>
      </c>
      <c r="L51" s="34" t="s">
        <v>96</v>
      </c>
      <c r="M51" s="34" t="s">
        <v>127</v>
      </c>
      <c r="R51" s="86"/>
      <c r="S51" s="56">
        <v>20</v>
      </c>
      <c r="T51" s="54" t="s">
        <v>132</v>
      </c>
      <c r="U51" s="20" t="s">
        <v>278</v>
      </c>
      <c r="V51" s="55" t="s">
        <v>177</v>
      </c>
    </row>
    <row r="52" spans="2:26" ht="28.8" x14ac:dyDescent="0.3">
      <c r="L52" s="34" t="s">
        <v>149</v>
      </c>
      <c r="R52" s="86"/>
      <c r="S52" s="56">
        <v>21</v>
      </c>
      <c r="T52" s="54" t="s">
        <v>95</v>
      </c>
      <c r="U52" s="20" t="s">
        <v>279</v>
      </c>
      <c r="V52" s="55" t="s">
        <v>68</v>
      </c>
    </row>
    <row r="53" spans="2:26" ht="28.8" x14ac:dyDescent="0.3">
      <c r="B53" s="34" t="s">
        <v>117</v>
      </c>
      <c r="R53" s="86">
        <v>3</v>
      </c>
      <c r="S53" s="56">
        <v>22</v>
      </c>
      <c r="T53" s="54" t="s">
        <v>96</v>
      </c>
      <c r="U53" s="20" t="s">
        <v>280</v>
      </c>
      <c r="V53" s="55" t="s">
        <v>206</v>
      </c>
    </row>
    <row r="54" spans="2:26" x14ac:dyDescent="0.3">
      <c r="L54" s="34" t="s">
        <v>151</v>
      </c>
      <c r="M54" s="34" t="s">
        <v>152</v>
      </c>
      <c r="R54" s="86"/>
    </row>
    <row r="55" spans="2:26" x14ac:dyDescent="0.3">
      <c r="B55" s="34" t="s">
        <v>118</v>
      </c>
      <c r="J55" s="34">
        <v>3</v>
      </c>
      <c r="R55" s="86"/>
      <c r="T55" s="34" t="s">
        <v>241</v>
      </c>
      <c r="U55" s="34" t="s">
        <v>242</v>
      </c>
    </row>
    <row r="56" spans="2:26" x14ac:dyDescent="0.3">
      <c r="B56" s="34" t="s">
        <v>119</v>
      </c>
      <c r="L56" s="34" t="s">
        <v>135</v>
      </c>
      <c r="R56" s="86"/>
    </row>
    <row r="57" spans="2:26" ht="28.8" x14ac:dyDescent="0.3">
      <c r="B57" s="34" t="s">
        <v>120</v>
      </c>
      <c r="L57" s="34" t="s">
        <v>136</v>
      </c>
      <c r="R57" s="86"/>
      <c r="S57" s="60">
        <v>23</v>
      </c>
      <c r="T57" s="69" t="s">
        <v>135</v>
      </c>
      <c r="U57" s="70" t="s">
        <v>282</v>
      </c>
      <c r="V57" s="71" t="s">
        <v>24</v>
      </c>
      <c r="Z57" s="1"/>
    </row>
    <row r="58" spans="2:26" x14ac:dyDescent="0.3">
      <c r="B58" s="34" t="s">
        <v>100</v>
      </c>
      <c r="L58" s="34" t="s">
        <v>137</v>
      </c>
      <c r="R58" s="86"/>
      <c r="S58" s="60">
        <v>24</v>
      </c>
      <c r="T58" s="69" t="s">
        <v>136</v>
      </c>
      <c r="U58" s="70" t="s">
        <v>283</v>
      </c>
      <c r="V58" s="71" t="s">
        <v>47</v>
      </c>
      <c r="Z58" s="1"/>
    </row>
    <row r="59" spans="2:26" ht="43.2" x14ac:dyDescent="0.3">
      <c r="R59" s="86">
        <v>3</v>
      </c>
      <c r="S59" s="60">
        <v>25</v>
      </c>
      <c r="T59" s="69" t="s">
        <v>137</v>
      </c>
      <c r="U59" s="70" t="s">
        <v>284</v>
      </c>
      <c r="V59" s="71" t="s">
        <v>176</v>
      </c>
      <c r="Z59" s="1"/>
    </row>
    <row r="60" spans="2:26" x14ac:dyDescent="0.3">
      <c r="B60" s="34" t="s">
        <v>121</v>
      </c>
      <c r="L60" s="34" t="s">
        <v>102</v>
      </c>
      <c r="R60" s="86"/>
    </row>
    <row r="61" spans="2:26" x14ac:dyDescent="0.3">
      <c r="J61" s="34">
        <f>SUM(J4:J60)</f>
        <v>24</v>
      </c>
      <c r="R61" s="87">
        <f>SUM(R5:R29,R34:R59)</f>
        <v>25</v>
      </c>
      <c r="T61" s="31" t="s">
        <v>166</v>
      </c>
    </row>
    <row r="62" spans="2:26" s="31" customFormat="1" x14ac:dyDescent="0.3">
      <c r="L62" s="31" t="s">
        <v>153</v>
      </c>
      <c r="R62" s="86"/>
      <c r="T62" s="34"/>
      <c r="U62" s="34"/>
      <c r="V62" s="34"/>
      <c r="W62" s="84"/>
      <c r="X62" s="34"/>
      <c r="Y62" s="34"/>
      <c r="Z62" s="34"/>
    </row>
    <row r="63" spans="2:26" x14ac:dyDescent="0.3">
      <c r="L63" s="34" t="s">
        <v>104</v>
      </c>
      <c r="R63" s="87"/>
      <c r="T63" s="31" t="s">
        <v>153</v>
      </c>
      <c r="U63" s="31"/>
      <c r="V63" s="31"/>
      <c r="W63" s="83"/>
      <c r="X63" s="31"/>
      <c r="Y63" s="31"/>
      <c r="Z63" s="31"/>
    </row>
    <row r="64" spans="2:26" x14ac:dyDescent="0.3">
      <c r="L64" s="34" t="s">
        <v>154</v>
      </c>
      <c r="R64" s="86"/>
      <c r="T64" s="34" t="s">
        <v>104</v>
      </c>
      <c r="U64" s="34" t="s">
        <v>127</v>
      </c>
      <c r="W64" s="84" t="s">
        <v>297</v>
      </c>
    </row>
    <row r="65" spans="12:23" ht="28.8" x14ac:dyDescent="0.3">
      <c r="L65" s="34" t="s">
        <v>155</v>
      </c>
      <c r="R65" s="86"/>
      <c r="S65" s="57">
        <v>26</v>
      </c>
      <c r="T65" s="73" t="s">
        <v>126</v>
      </c>
      <c r="U65" s="19" t="s">
        <v>285</v>
      </c>
      <c r="V65" s="74" t="s">
        <v>197</v>
      </c>
    </row>
    <row r="66" spans="12:23" ht="28.8" x14ac:dyDescent="0.3">
      <c r="L66" s="34" t="s">
        <v>156</v>
      </c>
      <c r="R66" s="86"/>
      <c r="S66" s="57">
        <v>27</v>
      </c>
      <c r="T66" s="73" t="s">
        <v>155</v>
      </c>
      <c r="U66" s="19" t="s">
        <v>286</v>
      </c>
      <c r="V66" s="74" t="s">
        <v>211</v>
      </c>
    </row>
    <row r="67" spans="12:23" ht="28.8" x14ac:dyDescent="0.3">
      <c r="L67" s="34" t="s">
        <v>157</v>
      </c>
      <c r="R67" s="86">
        <v>3</v>
      </c>
      <c r="S67" s="57">
        <v>28</v>
      </c>
      <c r="T67" s="73" t="s">
        <v>156</v>
      </c>
      <c r="U67" s="19" t="s">
        <v>287</v>
      </c>
      <c r="V67" s="74" t="s">
        <v>215</v>
      </c>
    </row>
    <row r="68" spans="12:23" x14ac:dyDescent="0.3">
      <c r="R68" s="86"/>
    </row>
    <row r="69" spans="12:23" x14ac:dyDescent="0.3">
      <c r="L69" s="34" t="s">
        <v>158</v>
      </c>
      <c r="M69" s="34" t="s">
        <v>152</v>
      </c>
      <c r="R69" s="86"/>
      <c r="T69" s="34" t="s">
        <v>157</v>
      </c>
    </row>
    <row r="70" spans="12:23" x14ac:dyDescent="0.3">
      <c r="R70" s="86"/>
    </row>
    <row r="71" spans="12:23" x14ac:dyDescent="0.3">
      <c r="L71" s="34" t="s">
        <v>88</v>
      </c>
      <c r="M71" s="34" t="s">
        <v>127</v>
      </c>
      <c r="R71" s="86"/>
      <c r="T71" s="35" t="s">
        <v>260</v>
      </c>
      <c r="U71" s="34" t="s">
        <v>127</v>
      </c>
      <c r="W71" s="84" t="s">
        <v>264</v>
      </c>
    </row>
    <row r="72" spans="12:23" ht="28.8" x14ac:dyDescent="0.3">
      <c r="L72" s="34" t="s">
        <v>159</v>
      </c>
      <c r="R72" s="86"/>
      <c r="S72" s="64">
        <v>29</v>
      </c>
      <c r="T72" s="76" t="s">
        <v>158</v>
      </c>
      <c r="U72" s="21" t="s">
        <v>288</v>
      </c>
      <c r="V72" s="77" t="s">
        <v>16</v>
      </c>
    </row>
    <row r="73" spans="12:23" ht="28.8" x14ac:dyDescent="0.3">
      <c r="L73" s="34" t="s">
        <v>160</v>
      </c>
      <c r="R73" s="86"/>
      <c r="S73" s="64">
        <v>30</v>
      </c>
      <c r="T73" s="76" t="s">
        <v>159</v>
      </c>
      <c r="U73" s="21" t="s">
        <v>289</v>
      </c>
      <c r="V73" s="77" t="s">
        <v>54</v>
      </c>
    </row>
    <row r="74" spans="12:23" ht="28.8" x14ac:dyDescent="0.3">
      <c r="L74" s="34" t="s">
        <v>161</v>
      </c>
      <c r="R74" s="86"/>
      <c r="S74" s="64">
        <v>31</v>
      </c>
      <c r="T74" s="76" t="s">
        <v>160</v>
      </c>
      <c r="U74" s="21" t="s">
        <v>225</v>
      </c>
      <c r="V74" s="77" t="s">
        <v>46</v>
      </c>
    </row>
    <row r="75" spans="12:23" ht="28.8" x14ac:dyDescent="0.3">
      <c r="R75" s="86">
        <v>4</v>
      </c>
      <c r="S75" s="64">
        <v>32</v>
      </c>
      <c r="T75" s="76" t="s">
        <v>161</v>
      </c>
      <c r="U75" s="21" t="s">
        <v>290</v>
      </c>
      <c r="V75" s="77" t="s">
        <v>194</v>
      </c>
    </row>
    <row r="76" spans="12:23" x14ac:dyDescent="0.3">
      <c r="L76" s="34" t="s">
        <v>162</v>
      </c>
      <c r="M76" s="34" t="s">
        <v>148</v>
      </c>
      <c r="R76" s="86"/>
    </row>
    <row r="77" spans="12:23" x14ac:dyDescent="0.3">
      <c r="R77" s="86"/>
      <c r="T77" s="35" t="s">
        <v>247</v>
      </c>
      <c r="U77" s="34" t="s">
        <v>148</v>
      </c>
    </row>
    <row r="78" spans="12:23" x14ac:dyDescent="0.3">
      <c r="L78" s="34" t="s">
        <v>131</v>
      </c>
      <c r="M78" s="34" t="s">
        <v>127</v>
      </c>
      <c r="R78" s="86"/>
      <c r="T78" s="35"/>
    </row>
    <row r="79" spans="12:23" x14ac:dyDescent="0.3">
      <c r="L79" s="34" t="s">
        <v>132</v>
      </c>
      <c r="R79" s="86"/>
      <c r="T79" s="34" t="s">
        <v>131</v>
      </c>
      <c r="U79" s="34" t="s">
        <v>255</v>
      </c>
      <c r="W79" s="84" t="s">
        <v>296</v>
      </c>
    </row>
    <row r="80" spans="12:23" ht="28.8" x14ac:dyDescent="0.3">
      <c r="L80" s="34" t="s">
        <v>95</v>
      </c>
      <c r="R80" s="86"/>
      <c r="S80" s="75">
        <v>33</v>
      </c>
      <c r="T80" s="47" t="s">
        <v>132</v>
      </c>
      <c r="U80" s="5" t="s">
        <v>292</v>
      </c>
      <c r="V80" s="8" t="s">
        <v>174</v>
      </c>
    </row>
    <row r="81" spans="12:22" s="34" customFormat="1" ht="43.2" x14ac:dyDescent="0.3">
      <c r="L81" s="34" t="s">
        <v>96</v>
      </c>
      <c r="M81" s="34" t="s">
        <v>127</v>
      </c>
      <c r="R81" s="86"/>
      <c r="S81" s="75">
        <v>34</v>
      </c>
      <c r="T81" s="47" t="s">
        <v>95</v>
      </c>
      <c r="U81" s="5" t="s">
        <v>294</v>
      </c>
      <c r="V81" s="8" t="s">
        <v>71</v>
      </c>
    </row>
    <row r="82" spans="12:22" s="34" customFormat="1" ht="28.8" x14ac:dyDescent="0.3">
      <c r="L82" s="34" t="s">
        <v>149</v>
      </c>
      <c r="R82" s="86"/>
      <c r="S82" s="78">
        <v>35</v>
      </c>
      <c r="T82" s="79" t="s">
        <v>96</v>
      </c>
      <c r="U82" s="80" t="s">
        <v>293</v>
      </c>
      <c r="V82" s="81" t="s">
        <v>39</v>
      </c>
    </row>
    <row r="83" spans="12:22" s="34" customFormat="1" x14ac:dyDescent="0.3">
      <c r="L83" s="34" t="s">
        <v>163</v>
      </c>
      <c r="R83" s="86">
        <v>4</v>
      </c>
      <c r="S83" s="78">
        <v>36</v>
      </c>
      <c r="T83" s="79" t="s">
        <v>241</v>
      </c>
      <c r="U83" s="80" t="s">
        <v>295</v>
      </c>
      <c r="V83" s="81" t="s">
        <v>79</v>
      </c>
    </row>
    <row r="84" spans="12:22" s="34" customFormat="1" x14ac:dyDescent="0.3">
      <c r="L84" s="34" t="s">
        <v>164</v>
      </c>
      <c r="M84" s="34" t="s">
        <v>165</v>
      </c>
      <c r="R84" s="86"/>
      <c r="S84" s="31"/>
    </row>
    <row r="85" spans="12:22" s="34" customFormat="1" x14ac:dyDescent="0.3">
      <c r="R85" s="86"/>
      <c r="S85" s="31"/>
      <c r="T85" s="35" t="s">
        <v>135</v>
      </c>
      <c r="U85" s="1" t="s">
        <v>217</v>
      </c>
      <c r="V85" s="34" t="s">
        <v>265</v>
      </c>
    </row>
    <row r="86" spans="12:22" s="34" customFormat="1" x14ac:dyDescent="0.3">
      <c r="R86" s="86"/>
      <c r="S86" s="31"/>
    </row>
    <row r="87" spans="12:22" s="34" customFormat="1" x14ac:dyDescent="0.3">
      <c r="R87" s="88">
        <f>SUM(R7:R29,R36:R60,R65:R84)</f>
        <v>36</v>
      </c>
      <c r="S87" s="83"/>
      <c r="T87" s="83" t="s">
        <v>291</v>
      </c>
    </row>
    <row r="88" spans="12:22" s="34" customFormat="1" x14ac:dyDescent="0.3">
      <c r="S88" s="31"/>
      <c r="T88" s="3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6"/>
  <sheetViews>
    <sheetView workbookViewId="0">
      <selection activeCell="E16" sqref="E16"/>
    </sheetView>
  </sheetViews>
  <sheetFormatPr defaultRowHeight="14.4" x14ac:dyDescent="0.3"/>
  <sheetData>
    <row r="3" spans="3:6" x14ac:dyDescent="0.3">
      <c r="C3" s="11" t="s">
        <v>216</v>
      </c>
      <c r="D3" s="11"/>
      <c r="E3" s="11">
        <v>1</v>
      </c>
      <c r="F3" s="29"/>
    </row>
    <row r="4" spans="3:6" x14ac:dyDescent="0.3">
      <c r="C4" s="11" t="s">
        <v>217</v>
      </c>
      <c r="D4" s="11"/>
      <c r="E4" s="11">
        <v>2</v>
      </c>
      <c r="F4" s="29"/>
    </row>
    <row r="5" spans="3:6" x14ac:dyDescent="0.3">
      <c r="C5" s="11" t="s">
        <v>218</v>
      </c>
      <c r="D5" s="11"/>
      <c r="E5" s="11">
        <v>3</v>
      </c>
      <c r="F5" s="29"/>
    </row>
    <row r="6" spans="3:6" x14ac:dyDescent="0.3">
      <c r="C6" s="11" t="s">
        <v>219</v>
      </c>
      <c r="D6" s="11"/>
      <c r="E6" s="11">
        <v>4</v>
      </c>
      <c r="F6" s="29"/>
    </row>
    <row r="7" spans="3:6" x14ac:dyDescent="0.3">
      <c r="C7" s="11" t="s">
        <v>220</v>
      </c>
      <c r="D7" s="11"/>
      <c r="E7" s="11">
        <v>5</v>
      </c>
      <c r="F7" s="29"/>
    </row>
    <row r="8" spans="3:6" x14ac:dyDescent="0.3">
      <c r="C8" s="10" t="s">
        <v>221</v>
      </c>
      <c r="D8" s="10"/>
      <c r="E8" s="10">
        <v>6</v>
      </c>
      <c r="F8" s="29"/>
    </row>
    <row r="9" spans="3:6" x14ac:dyDescent="0.3">
      <c r="C9" t="s">
        <v>222</v>
      </c>
      <c r="E9">
        <v>7</v>
      </c>
      <c r="F9" s="29"/>
    </row>
    <row r="10" spans="3:6" x14ac:dyDescent="0.3">
      <c r="C10" t="s">
        <v>223</v>
      </c>
      <c r="E10">
        <v>8</v>
      </c>
      <c r="F10" s="29"/>
    </row>
    <row r="11" spans="3:6" x14ac:dyDescent="0.3">
      <c r="C11" s="11" t="s">
        <v>224</v>
      </c>
      <c r="D11" s="11"/>
      <c r="E11" s="11">
        <v>9</v>
      </c>
      <c r="F11" s="29"/>
    </row>
    <row r="12" spans="3:6" x14ac:dyDescent="0.3">
      <c r="C12" s="10" t="s">
        <v>225</v>
      </c>
      <c r="D12" s="10"/>
      <c r="E12" s="10">
        <v>10</v>
      </c>
      <c r="F12" s="82"/>
    </row>
    <row r="13" spans="3:6" x14ac:dyDescent="0.3">
      <c r="C13" s="10" t="s">
        <v>226</v>
      </c>
      <c r="D13" s="10"/>
      <c r="E13" s="10">
        <v>11</v>
      </c>
      <c r="F13" s="82"/>
    </row>
    <row r="14" spans="3:6" x14ac:dyDescent="0.3">
      <c r="C14" s="13" t="s">
        <v>227</v>
      </c>
      <c r="D14" s="13"/>
      <c r="E14" s="13">
        <v>12</v>
      </c>
      <c r="F14" s="29"/>
    </row>
    <row r="15" spans="3:6" x14ac:dyDescent="0.3">
      <c r="C15" s="13" t="s">
        <v>228</v>
      </c>
      <c r="D15" s="13"/>
      <c r="E15" s="13">
        <v>13</v>
      </c>
      <c r="F15" s="29"/>
    </row>
    <row r="16" spans="3:6" x14ac:dyDescent="0.3">
      <c r="C16" s="12" t="s">
        <v>299</v>
      </c>
      <c r="D16" s="12"/>
      <c r="E16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7"/>
  <sheetViews>
    <sheetView zoomScaleNormal="100" workbookViewId="0">
      <selection activeCell="C8" sqref="C8"/>
    </sheetView>
  </sheetViews>
  <sheetFormatPr defaultRowHeight="14.4" x14ac:dyDescent="0.3"/>
  <cols>
    <col min="3" max="3" width="20.33203125" bestFit="1" customWidth="1"/>
  </cols>
  <sheetData>
    <row r="3" spans="3:3" x14ac:dyDescent="0.3">
      <c r="C3" t="s">
        <v>229</v>
      </c>
    </row>
    <row r="4" spans="3:3" x14ac:dyDescent="0.3">
      <c r="C4" t="s">
        <v>230</v>
      </c>
    </row>
    <row r="5" spans="3:3" x14ac:dyDescent="0.3">
      <c r="C5" t="s">
        <v>231</v>
      </c>
    </row>
    <row r="6" spans="3:3" x14ac:dyDescent="0.3">
      <c r="C6" t="s">
        <v>232</v>
      </c>
    </row>
    <row r="7" spans="3:3" x14ac:dyDescent="0.3">
      <c r="C7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 Schedule</vt:lpstr>
      <vt:lpstr>Schedule Background</vt:lpstr>
      <vt:lpstr>past conferences &amp; 2015</vt:lpstr>
      <vt:lpstr>Co-chairs</vt:lpstr>
      <vt:lpstr>Editors</vt:lpstr>
    </vt:vector>
  </TitlesOfParts>
  <Company>DOI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Post, Paul</dc:creator>
  <cp:lastModifiedBy>Bergan et al., Inc.</cp:lastModifiedBy>
  <cp:lastPrinted>2015-08-24T12:59:07Z</cp:lastPrinted>
  <dcterms:created xsi:type="dcterms:W3CDTF">2014-06-09T12:32:04Z</dcterms:created>
  <dcterms:modified xsi:type="dcterms:W3CDTF">2015-09-17T15:40:02Z</dcterms:modified>
</cp:coreProperties>
</file>